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hikawa\Desktop\"/>
    </mc:Choice>
  </mc:AlternateContent>
  <xr:revisionPtr revIDLastSave="0" documentId="13_ncr:1_{45497E39-50C0-41B5-98B9-34CD1BEC89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牛部分肉動向" sheetId="2" r:id="rId1"/>
    <sheet name="豚部分肉動向" sheetId="3" r:id="rId2"/>
    <sheet name="認定工場の推移" sheetId="4" r:id="rId3"/>
    <sheet name="都道府県別工場名簿（R7.3.1現在）" sheetId="1" r:id="rId4"/>
  </sheets>
  <definedNames>
    <definedName name="_xlnm.Print_Area" localSheetId="0">牛部分肉動向!$A$1:$P$60</definedName>
    <definedName name="_xlnm.Print_Area" localSheetId="3">'都道府県別工場名簿（R7.3.1現在）'!$A$1:$I$65</definedName>
    <definedName name="_xlnm.Print_Area" localSheetId="1">豚部分肉動向!$A$1:$L$62</definedName>
    <definedName name="_xlnm.Print_Area" localSheetId="2">認定工場の推移!$A$1:$M$43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2" l="1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26" i="2"/>
  <c r="I65" i="1" l="1"/>
</calcChain>
</file>

<file path=xl/sharedStrings.xml><?xml version="1.0" encoding="utf-8"?>
<sst xmlns="http://schemas.openxmlformats.org/spreadsheetml/2006/main" count="215" uniqueCount="162">
  <si>
    <t xml:space="preserve">                                                                                           　　    </t>
  </si>
  <si>
    <t>認    定    工    場    名</t>
  </si>
  <si>
    <t>工場数</t>
  </si>
  <si>
    <t>北海道</t>
  </si>
  <si>
    <t>青  森</t>
  </si>
  <si>
    <t>秋　田</t>
    <rPh sb="0" eb="1">
      <t>アキ</t>
    </rPh>
    <rPh sb="2" eb="3">
      <t>タ</t>
    </rPh>
    <phoneticPr fontId="2"/>
  </si>
  <si>
    <t>岩  手</t>
  </si>
  <si>
    <t>宮  城</t>
  </si>
  <si>
    <t>山  形</t>
  </si>
  <si>
    <t>福　島</t>
  </si>
  <si>
    <t>スターゼンミートプロセッサー㈱郡山工場</t>
    <rPh sb="15" eb="17">
      <t>コオリヤマ</t>
    </rPh>
    <rPh sb="17" eb="19">
      <t>コ</t>
    </rPh>
    <phoneticPr fontId="2"/>
  </si>
  <si>
    <t>茨  城</t>
  </si>
  <si>
    <t>栃  木</t>
  </si>
  <si>
    <t>群  馬</t>
  </si>
  <si>
    <t>㈱群馬県食肉卸売市場／㈱オルビス／㈱冨士ハム伊勢崎工場／群馬ミート㈱／群馬県同和食肉事業協同組合高崎食肉センター／</t>
    <rPh sb="6" eb="8">
      <t>オロシウリ</t>
    </rPh>
    <rPh sb="8" eb="10">
      <t>シジョウ</t>
    </rPh>
    <phoneticPr fontId="2"/>
  </si>
  <si>
    <t>埼  玉</t>
  </si>
  <si>
    <t>伊藤ハム㈱東京ミートセンター／ＩＨミートパッカー㈱東京ミートセンター／㈱アグリス・ワン 和光ミートセンター／</t>
    <rPh sb="25" eb="27">
      <t>トウキョウ</t>
    </rPh>
    <phoneticPr fontId="2"/>
  </si>
  <si>
    <t>千  葉</t>
  </si>
  <si>
    <t>東  京</t>
  </si>
  <si>
    <t>神奈川</t>
  </si>
  <si>
    <t>山  梨</t>
  </si>
  <si>
    <t>長  野</t>
  </si>
  <si>
    <t>静  岡</t>
  </si>
  <si>
    <t>新  潟</t>
  </si>
  <si>
    <t>富  山</t>
  </si>
  <si>
    <t>石  川</t>
  </si>
  <si>
    <t>㈱天狗中田本店食肉センター／㈱天狗中田本店金沢ミートパッカー</t>
    <rPh sb="15" eb="17">
      <t>テング</t>
    </rPh>
    <rPh sb="17" eb="19">
      <t>ナカタ</t>
    </rPh>
    <rPh sb="19" eb="21">
      <t>ホンテン</t>
    </rPh>
    <rPh sb="21" eb="23">
      <t>カナザワ</t>
    </rPh>
    <phoneticPr fontId="2"/>
  </si>
  <si>
    <t>岐  阜</t>
  </si>
  <si>
    <t>愛  知</t>
  </si>
  <si>
    <t>三  重</t>
  </si>
  <si>
    <t>滋  賀</t>
  </si>
  <si>
    <t>大  阪</t>
  </si>
  <si>
    <t>兵  庫</t>
  </si>
  <si>
    <t>和歌山</t>
    <rPh sb="0" eb="3">
      <t>ワカヤマ</t>
    </rPh>
    <phoneticPr fontId="2"/>
  </si>
  <si>
    <t>鳥  取</t>
  </si>
  <si>
    <t>㈱鳥取県食肉センター</t>
  </si>
  <si>
    <t>島  根</t>
  </si>
  <si>
    <t>㈱島根県食肉公社</t>
  </si>
  <si>
    <t>岡  山</t>
  </si>
  <si>
    <t>㈱岡山ミート</t>
  </si>
  <si>
    <t>広  島</t>
  </si>
  <si>
    <t>徳  島</t>
  </si>
  <si>
    <t>香  川</t>
  </si>
  <si>
    <t>㈱七星食品／協同食品㈱</t>
  </si>
  <si>
    <t>愛  媛</t>
  </si>
  <si>
    <t>ＪＡえひめアイパックス㈱／㈱皆川畜産流通センター</t>
    <rPh sb="14" eb="16">
      <t>ミナガワ</t>
    </rPh>
    <rPh sb="16" eb="18">
      <t>チ</t>
    </rPh>
    <rPh sb="18" eb="20">
      <t>リュウツウ</t>
    </rPh>
    <phoneticPr fontId="2"/>
  </si>
  <si>
    <t>福  岡</t>
  </si>
  <si>
    <t>佐  賀</t>
  </si>
  <si>
    <t>長  崎</t>
  </si>
  <si>
    <t>日本フードパッカー㈱諫早工場／佐世保食肉センター㈱／日本フードパッカー㈱川棚工場</t>
  </si>
  <si>
    <t>熊  本</t>
  </si>
  <si>
    <t>大  分</t>
  </si>
  <si>
    <t>宮  崎</t>
  </si>
  <si>
    <t>㈱ミヤチク都農工場／南日本ハム㈱／㈱ミヤチク高崎工場／㈱丸正フーズ／サンキョーミート㈱霧島ミート工場／宮崎ビーフセンター㈱延岡工場</t>
    <rPh sb="51" eb="53">
      <t>ミヤザキ</t>
    </rPh>
    <rPh sb="61" eb="63">
      <t>ノベオカ</t>
    </rPh>
    <rPh sb="63" eb="65">
      <t>コ</t>
    </rPh>
    <phoneticPr fontId="2"/>
  </si>
  <si>
    <t>鹿児島</t>
  </si>
  <si>
    <t>計</t>
  </si>
  <si>
    <t>単位：ヵ所</t>
    <rPh sb="0" eb="2">
      <t>タンイ</t>
    </rPh>
    <rPh sb="4" eb="5">
      <t>ショ</t>
    </rPh>
    <phoneticPr fontId="2"/>
  </si>
  <si>
    <t>地域</t>
    <rPh sb="0" eb="2">
      <t>チイキ</t>
    </rPh>
    <phoneticPr fontId="2"/>
  </si>
  <si>
    <t>全国</t>
    <rPh sb="0" eb="2">
      <t>ゼンコク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</si>
  <si>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</si>
  <si>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</si>
  <si>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</si>
  <si>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東海・北陸</t>
    <rPh sb="0" eb="2">
      <t>トウカイ</t>
    </rPh>
    <rPh sb="3" eb="5">
      <t>ホクリク</t>
    </rPh>
    <phoneticPr fontId="2"/>
  </si>
  <si>
    <t>近畿</t>
    <rPh sb="0" eb="2">
      <t>キンキ</t>
    </rPh>
    <phoneticPr fontId="2"/>
  </si>
  <si>
    <t>中・四国</t>
    <rPh sb="0" eb="1">
      <t>チュウ</t>
    </rPh>
    <rPh sb="2" eb="4">
      <t>シコク</t>
    </rPh>
    <phoneticPr fontId="2"/>
  </si>
  <si>
    <t>九州</t>
    <rPh sb="0" eb="2">
      <t>キュウシュウ</t>
    </rPh>
    <phoneticPr fontId="2"/>
  </si>
  <si>
    <t>年次</t>
    <rPh sb="0" eb="2">
      <t>ネンジ</t>
    </rPh>
    <phoneticPr fontId="2"/>
  </si>
  <si>
    <t>特選</t>
    <rPh sb="0" eb="2">
      <t>トクセン</t>
    </rPh>
    <phoneticPr fontId="2"/>
  </si>
  <si>
    <t>極上</t>
    <rPh sb="0" eb="2">
      <t>ゴクジョウ</t>
    </rPh>
    <phoneticPr fontId="2"/>
  </si>
  <si>
    <t>上</t>
    <rPh sb="0" eb="1">
      <t>ジョウ</t>
    </rPh>
    <phoneticPr fontId="2"/>
  </si>
  <si>
    <t>中</t>
    <rPh sb="0" eb="1">
      <t>ナカ</t>
    </rPh>
    <phoneticPr fontId="2"/>
  </si>
  <si>
    <t>並</t>
    <rPh sb="0" eb="1">
      <t>ナミ</t>
    </rPh>
    <phoneticPr fontId="2"/>
  </si>
  <si>
    <t>Ⅱ．豚 部 分 肉 の 格 付 動 向</t>
    <rPh sb="2" eb="3">
      <t>ブタ</t>
    </rPh>
    <rPh sb="4" eb="5">
      <t>ブ</t>
    </rPh>
    <rPh sb="6" eb="7">
      <t>ブン</t>
    </rPh>
    <rPh sb="8" eb="9">
      <t>ニク</t>
    </rPh>
    <rPh sb="12" eb="13">
      <t>カク</t>
    </rPh>
    <rPh sb="14" eb="15">
      <t>ツケ</t>
    </rPh>
    <rPh sb="16" eb="17">
      <t>ドウ</t>
    </rPh>
    <rPh sb="18" eb="19">
      <t>ムカイ</t>
    </rPh>
    <phoneticPr fontId="2"/>
  </si>
  <si>
    <t>Ⅰ．牛 部 分 肉 の 格 付 動 向</t>
    <rPh sb="2" eb="3">
      <t>ウシ</t>
    </rPh>
    <rPh sb="4" eb="5">
      <t>ブ</t>
    </rPh>
    <rPh sb="6" eb="7">
      <t>ブン</t>
    </rPh>
    <rPh sb="8" eb="9">
      <t>ニク</t>
    </rPh>
    <rPh sb="12" eb="13">
      <t>カク</t>
    </rPh>
    <rPh sb="14" eb="15">
      <t>ツケ</t>
    </rPh>
    <rPh sb="16" eb="17">
      <t>ドウ</t>
    </rPh>
    <rPh sb="18" eb="19">
      <t>ムカイ</t>
    </rPh>
    <phoneticPr fontId="2"/>
  </si>
  <si>
    <t>Ⅳ．都 道 府 県 別 部 分 肉 格 付 認 定 工 場</t>
    <phoneticPr fontId="2"/>
  </si>
  <si>
    <t>昭和</t>
  </si>
  <si>
    <t>平成</t>
  </si>
  <si>
    <t>年</t>
    <rPh sb="0" eb="1">
      <t>ネン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</si>
  <si>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</si>
  <si>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</si>
  <si>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牛部分肉格付数量の推移</t>
  </si>
  <si>
    <t>㎏</t>
    <phoneticPr fontId="2"/>
  </si>
  <si>
    <t>％</t>
    <phoneticPr fontId="2"/>
  </si>
  <si>
    <t>　　　　　　　-</t>
    <phoneticPr fontId="2"/>
  </si>
  <si>
    <t>　　　　　　　　-</t>
    <phoneticPr fontId="2"/>
  </si>
  <si>
    <t>　　　　　　　-</t>
    <phoneticPr fontId="2"/>
  </si>
  <si>
    <t>元</t>
    <rPh sb="0" eb="1">
      <t>モト</t>
    </rPh>
    <phoneticPr fontId="2"/>
  </si>
  <si>
    <t>年</t>
    <phoneticPr fontId="2"/>
  </si>
  <si>
    <t>豚部分肉格付数量の推移</t>
    <phoneticPr fontId="2"/>
  </si>
  <si>
    <t xml:space="preserve">                 -</t>
    <phoneticPr fontId="2"/>
  </si>
  <si>
    <t>Ⅰ</t>
    <phoneticPr fontId="2"/>
  </si>
  <si>
    <t>Ⅱ</t>
    <phoneticPr fontId="2"/>
  </si>
  <si>
    <t>注）  1.　部分肉格付事業は、昭和５１年６月より実施した。</t>
    <phoneticPr fontId="2"/>
  </si>
  <si>
    <t>　　　2.　地域区分は､通常行政区分とした｡</t>
    <phoneticPr fontId="2"/>
  </si>
  <si>
    <t>㈱北海道チクレンミート北見工場／㈱肉の大五味／阿部牛肉加工㈱</t>
    <rPh sb="17" eb="18">
      <t>ニク</t>
    </rPh>
    <rPh sb="19" eb="20">
      <t>ダイ</t>
    </rPh>
    <rPh sb="20" eb="21">
      <t>ゴ</t>
    </rPh>
    <rPh sb="21" eb="22">
      <t>アジ</t>
    </rPh>
    <phoneticPr fontId="2"/>
  </si>
  <si>
    <t>㈱平田牧場本社ミートセンター／太田産商㈱食肉加工工場／㈱大商金山牧場ミートセンター／㈱田村食品／㈱蔵王ミート</t>
    <rPh sb="30" eb="32">
      <t>カネヤマ</t>
    </rPh>
    <rPh sb="32" eb="34">
      <t>ボクジョウ</t>
    </rPh>
    <rPh sb="43" eb="45">
      <t>タムラ</t>
    </rPh>
    <rPh sb="45" eb="47">
      <t>ショクヒン</t>
    </rPh>
    <rPh sb="49" eb="51">
      <t>ザオウ</t>
    </rPh>
    <phoneticPr fontId="2"/>
  </si>
  <si>
    <t>エスフーズ㈱関東ミートセンター／県北食肉センター協業組合カットセンター／㈱中村畜産／㈱小林畜産本庄営業所</t>
    <rPh sb="6" eb="8">
      <t>カントウ</t>
    </rPh>
    <rPh sb="16" eb="18">
      <t>ケンホク</t>
    </rPh>
    <rPh sb="18" eb="20">
      <t>シ</t>
    </rPh>
    <rPh sb="24" eb="26">
      <t>キョウギョウ</t>
    </rPh>
    <rPh sb="26" eb="28">
      <t>クミアイ</t>
    </rPh>
    <rPh sb="37" eb="39">
      <t>ナカムラ</t>
    </rPh>
    <rPh sb="39" eb="41">
      <t>チ</t>
    </rPh>
    <phoneticPr fontId="2"/>
  </si>
  <si>
    <t>全農滋賀県本部栗東総合センター／エスフーズ㈱京滋ミートセンター</t>
    <rPh sb="0" eb="2">
      <t>ゼンノウ</t>
    </rPh>
    <rPh sb="5" eb="7">
      <t>ホンブ</t>
    </rPh>
    <rPh sb="7" eb="9">
      <t>リットウ</t>
    </rPh>
    <rPh sb="9" eb="11">
      <t>ソウゴウ</t>
    </rPh>
    <phoneticPr fontId="2"/>
  </si>
  <si>
    <t>ＪＡ全農ミートフーズ㈱西日本営業本部九州支社／㈱清川産業／㈱ヨシオカ／福岡食肉販売㈱／北九州ミートセンター㈱／㈱阪神ミート東浜工場／</t>
    <rPh sb="11" eb="12">
      <t>ニシ</t>
    </rPh>
    <rPh sb="18" eb="20">
      <t>キュウシュウ</t>
    </rPh>
    <rPh sb="20" eb="22">
      <t>シシャ</t>
    </rPh>
    <rPh sb="39" eb="41">
      <t>ハンバイ</t>
    </rPh>
    <rPh sb="43" eb="46">
      <t>キタキュウシュウ</t>
    </rPh>
    <rPh sb="56" eb="58">
      <t>ハンシン</t>
    </rPh>
    <rPh sb="61" eb="62">
      <t>ヒガシ</t>
    </rPh>
    <rPh sb="62" eb="63">
      <t>ハマ</t>
    </rPh>
    <rPh sb="63" eb="65">
      <t>コウジョウ</t>
    </rPh>
    <phoneticPr fontId="2"/>
  </si>
  <si>
    <t>ＩＨミートパッカー㈱宮城ミートセンター／仙台中央食肉卸売市場㈱／㈱丸市　仙台ミートセンター</t>
    <rPh sb="20" eb="22">
      <t>センダイ</t>
    </rPh>
    <rPh sb="22" eb="24">
      <t>チュウオウ</t>
    </rPh>
    <rPh sb="24" eb="26">
      <t>シ</t>
    </rPh>
    <rPh sb="26" eb="28">
      <t>オロシウ</t>
    </rPh>
    <rPh sb="28" eb="30">
      <t>シジョウ</t>
    </rPh>
    <rPh sb="36" eb="38">
      <t>センダイ</t>
    </rPh>
    <phoneticPr fontId="2"/>
  </si>
  <si>
    <t>ＪＡ全農ミートフーズ㈱西日本営業本部／兵庫県食肉事業協同組合連合会兵連ミート㈱新生公司／</t>
    <rPh sb="11" eb="12">
      <t>ニシ</t>
    </rPh>
    <rPh sb="12" eb="14">
      <t>ニホン</t>
    </rPh>
    <rPh sb="14" eb="16">
      <t>エイギョウ</t>
    </rPh>
    <rPh sb="16" eb="18">
      <t>ホンブ</t>
    </rPh>
    <phoneticPr fontId="2"/>
  </si>
  <si>
    <t>㈱一ノ瀬畜産食肉配送センター／（一社）佐賀県畜産公社</t>
    <rPh sb="16" eb="17">
      <t>イチ</t>
    </rPh>
    <rPh sb="17" eb="18">
      <t>シャ</t>
    </rPh>
    <phoneticPr fontId="2"/>
  </si>
  <si>
    <t>ＪＡ全農ミートフーズ㈱東日本営業本部／㈱セントラルフーズ横浜工場／</t>
    <rPh sb="11" eb="12">
      <t>ヒガシ</t>
    </rPh>
    <rPh sb="12" eb="14">
      <t>ニホン</t>
    </rPh>
    <rPh sb="14" eb="16">
      <t>エイギョウ</t>
    </rPh>
    <rPh sb="16" eb="18">
      <t>ホンブ</t>
    </rPh>
    <phoneticPr fontId="2"/>
  </si>
  <si>
    <t>㈱新潟コープ畜産　長岡営業所／㈱新潟コープ畜産　新潟営業所　　　　　　　　　　　　　　　　</t>
    <phoneticPr fontId="2"/>
  </si>
  <si>
    <t>Ⅰ</t>
  </si>
  <si>
    <t>Ⅱ</t>
  </si>
  <si>
    <t>注）  牛部分肉の規格は昭和６３年４月から新規格に移行した。等級は枝肉の肉質等級がそのまま連動して適用される。</t>
    <rPh sb="21" eb="24">
      <t>シンキカク</t>
    </rPh>
    <rPh sb="25" eb="27">
      <t>イコウ</t>
    </rPh>
    <rPh sb="30" eb="32">
      <t>トウキュウ</t>
    </rPh>
    <rPh sb="33" eb="35">
      <t>エダニク</t>
    </rPh>
    <rPh sb="36" eb="38">
      <t>ニクシツ</t>
    </rPh>
    <rPh sb="38" eb="40">
      <t>トウキュウ</t>
    </rPh>
    <rPh sb="45" eb="47">
      <t>レンドウ</t>
    </rPh>
    <rPh sb="49" eb="51">
      <t>テキヨウ</t>
    </rPh>
    <phoneticPr fontId="2"/>
  </si>
  <si>
    <t>平成 元 年
１～３月</t>
    <rPh sb="0" eb="2">
      <t>ヘイセイ</t>
    </rPh>
    <rPh sb="3" eb="4">
      <t>モト</t>
    </rPh>
    <rPh sb="5" eb="6">
      <t>ネン</t>
    </rPh>
    <rPh sb="10" eb="11">
      <t>ガツ</t>
    </rPh>
    <phoneticPr fontId="2"/>
  </si>
  <si>
    <t>平成 元 年
４～１２月</t>
    <rPh sb="0" eb="2">
      <t>ヘイセイ</t>
    </rPh>
    <rPh sb="3" eb="4">
      <t>モト</t>
    </rPh>
    <rPh sb="5" eb="6">
      <t>ネン</t>
    </rPh>
    <rPh sb="11" eb="12">
      <t>ガツ</t>
    </rPh>
    <phoneticPr fontId="2"/>
  </si>
  <si>
    <t>　　　　　　　　　等級
格付数量</t>
    <rPh sb="9" eb="11">
      <t>トウキュウ</t>
    </rPh>
    <rPh sb="12" eb="13">
      <t>カク</t>
    </rPh>
    <rPh sb="13" eb="14">
      <t>ツケ</t>
    </rPh>
    <rPh sb="14" eb="16">
      <t>スウリョウ</t>
    </rPh>
    <phoneticPr fontId="2"/>
  </si>
  <si>
    <t>新規格へ移行</t>
    <rPh sb="0" eb="3">
      <t>シンキカク</t>
    </rPh>
    <rPh sb="4" eb="6">
      <t>イコウ</t>
    </rPh>
    <phoneticPr fontId="2"/>
  </si>
  <si>
    <t>年</t>
  </si>
  <si>
    <t>注）  豚部分肉の規格は平成元年４月から新規格に移行した。</t>
    <rPh sb="20" eb="23">
      <t>シンキカク</t>
    </rPh>
    <rPh sb="24" eb="26">
      <t>イコウ</t>
    </rPh>
    <phoneticPr fontId="2"/>
  </si>
  <si>
    <t>　　　　　　　　　等級※
格付数量</t>
    <rPh sb="9" eb="11">
      <t>トウキュウ</t>
    </rPh>
    <rPh sb="13" eb="14">
      <t>カク</t>
    </rPh>
    <rPh sb="14" eb="15">
      <t>ツケ</t>
    </rPh>
    <rPh sb="15" eb="17">
      <t>スウリョウ</t>
    </rPh>
    <phoneticPr fontId="2"/>
  </si>
  <si>
    <t>※このデータは年次データであり、平成元年の実績中、</t>
    <phoneticPr fontId="2"/>
  </si>
  <si>
    <t>　１～３月分は旧規格による実績が残っている。</t>
    <phoneticPr fontId="2"/>
  </si>
  <si>
    <t>㎏</t>
  </si>
  <si>
    <t>％</t>
  </si>
  <si>
    <t>㈱コーシン川崎営業所</t>
    <rPh sb="5" eb="7">
      <t>カワサキ</t>
    </rPh>
    <rPh sb="7" eb="10">
      <t>エ</t>
    </rPh>
    <phoneticPr fontId="2"/>
  </si>
  <si>
    <t>㈱本神戸肉森谷商店／神戸ミートパッカー㈱加古川工場／㈱マツオカ／㈱ヒライ／エスフーズ㈱姫路ミートセンター</t>
    <rPh sb="43" eb="45">
      <t>ヒメジ</t>
    </rPh>
    <phoneticPr fontId="2"/>
  </si>
  <si>
    <t>県  名</t>
  </si>
  <si>
    <t>日本フードパッカー㈱道東工場／日本フードパッカー㈱道南工場／佐々木畜産㈱食肉加工センター／藤原産業㈱／</t>
    <phoneticPr fontId="2"/>
  </si>
  <si>
    <t>スターゼンミートプロセッサー㈱青森工場三戸ビーフセンター／スターゼンミートプロセッサー㈱青森工場三沢ポークセンター／</t>
    <phoneticPr fontId="2"/>
  </si>
  <si>
    <t>㈱ミートランド</t>
    <phoneticPr fontId="2"/>
  </si>
  <si>
    <t>鳥山畜産食品㈱／㈱栗食／㈱泉亭本店／㈲タカノ三和／㈱ミツバミート</t>
    <phoneticPr fontId="2"/>
  </si>
  <si>
    <t>㈱アマイ新木場センター／㈲生井／小川畜産興業㈱芝浦工場</t>
    <phoneticPr fontId="2"/>
  </si>
  <si>
    <t>㈱山梨食肉流通センター</t>
    <phoneticPr fontId="2"/>
  </si>
  <si>
    <t>大信畜産工業㈱本社工場</t>
    <phoneticPr fontId="2"/>
  </si>
  <si>
    <t>牛勝畜産興業㈱食肉センター／㈱とやまミートパッカー</t>
    <phoneticPr fontId="2"/>
  </si>
  <si>
    <t>杉本食肉産業株式会社 豊田工場／㈱髙はし／</t>
    <phoneticPr fontId="2"/>
  </si>
  <si>
    <t>ＪＡあいち経済連東三河ミートセンター／㈱豚市豊田工場／エスフーズ㈱名古屋ミートセンター</t>
    <phoneticPr fontId="2"/>
  </si>
  <si>
    <t>㈱ＪＡ全農みえミート／㈱四日市ミートセンター／㈱ＪＡ全農みえミート四日市事務所</t>
    <phoneticPr fontId="2"/>
  </si>
  <si>
    <t>㈿阪神ミートプロセスセンター西宮フレッシュミート工場／㈱ケイ・ピー・シー／</t>
    <phoneticPr fontId="2"/>
  </si>
  <si>
    <t>エスフーズ㈱九州ミートセンター</t>
    <phoneticPr fontId="2"/>
  </si>
  <si>
    <t>㈱ミートクレスト／㈱大分県畜産公社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</si>
  <si>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</si>
  <si>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</si>
  <si>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十勝いけだミートパッカー（株）／㈱かみふらの工房／㈱北海道畜産公社上川工場／</t>
    <rPh sb="12" eb="15">
      <t>カブ</t>
    </rPh>
    <rPh sb="22" eb="24">
      <t>コウボウ</t>
    </rPh>
    <phoneticPr fontId="2"/>
  </si>
  <si>
    <t>㈱北海道畜産公社十勝工場／㈱北海道畜産公社北見工場／㈱北海道畜産公社函館工場／</t>
    <rPh sb="8" eb="10">
      <t>トカチ</t>
    </rPh>
    <rPh sb="10" eb="12">
      <t>コ</t>
    </rPh>
    <phoneticPr fontId="2"/>
  </si>
  <si>
    <t>㈱北海道畜産公社早来工場／㈱士幌町振興公社／スターゼンミートプロセッサー㈱石狩工場／</t>
    <rPh sb="8" eb="9">
      <t>ハヤ</t>
    </rPh>
    <rPh sb="9" eb="10">
      <t>キ</t>
    </rPh>
    <rPh sb="10" eb="12">
      <t>コ</t>
    </rPh>
    <phoneticPr fontId="2"/>
  </si>
  <si>
    <t>㈱いわちく本社工場</t>
    <phoneticPr fontId="2"/>
  </si>
  <si>
    <t>㈱全日本農協畜産公社／㈱茨城県中央食肉公社／㈱茨城畜産商事／ＪＡ全農ミートフーズ㈱ 東日本営業本部　豚肉事業部　土浦営業所／</t>
    <phoneticPr fontId="2"/>
  </si>
  <si>
    <t>ＪＡ全農ミートフーズ㈱ 東日本営業本部　豚肉事業部　筑波営業所／村下商事㈱／㈲マルリンミート／飯島畜産㈱／㈲野口商店／</t>
    <rPh sb="2" eb="4">
      <t>ゼンノウ</t>
    </rPh>
    <rPh sb="12" eb="13">
      <t>ヒガシ</t>
    </rPh>
    <rPh sb="13" eb="15">
      <t>ニホン</t>
    </rPh>
    <rPh sb="15" eb="17">
      <t>エイギョウ</t>
    </rPh>
    <rPh sb="17" eb="19">
      <t>ホンブ</t>
    </rPh>
    <rPh sb="20" eb="22">
      <t>ブタニク</t>
    </rPh>
    <rPh sb="22" eb="24">
      <t>ジギョウ</t>
    </rPh>
    <rPh sb="24" eb="25">
      <t>ブ</t>
    </rPh>
    <rPh sb="26" eb="28">
      <t>ツクバ</t>
    </rPh>
    <rPh sb="28" eb="31">
      <t>エイギョウショ</t>
    </rPh>
    <phoneticPr fontId="2"/>
  </si>
  <si>
    <t>フィード・ワンフーズ株式会社　竜ヶ崎加工部／㈲大久保武商事大久保ミートセンター</t>
    <rPh sb="10" eb="14">
      <t>カブシキガイシャ</t>
    </rPh>
    <rPh sb="15" eb="18">
      <t>リュウガサキ</t>
    </rPh>
    <rPh sb="18" eb="20">
      <t>カコウ</t>
    </rPh>
    <rPh sb="20" eb="21">
      <t>ブ</t>
    </rPh>
    <rPh sb="23" eb="26">
      <t>オオクボ</t>
    </rPh>
    <rPh sb="26" eb="27">
      <t>タケシ</t>
    </rPh>
    <rPh sb="27" eb="29">
      <t>ショウジ</t>
    </rPh>
    <rPh sb="29" eb="32">
      <t>オオクボ</t>
    </rPh>
    <phoneticPr fontId="2"/>
  </si>
  <si>
    <t>滝沢ハム㈱泉川ミートセンター</t>
    <phoneticPr fontId="2"/>
  </si>
  <si>
    <t>㈱横浜ミート／日本食肉流通センター卸売事業協同組合／㈱中山畜産／</t>
    <phoneticPr fontId="2"/>
  </si>
  <si>
    <t>㈱瀬尾商店／㈱鎌倉ハム村井商会本社工場／中山食品㈱／㈱安西畜産／㈱セントラルフーズ横浜工場／</t>
    <phoneticPr fontId="2"/>
  </si>
  <si>
    <t>ＩＨミートパッカー㈱名古屋ミートセンター／愛知県経済農業協同組合連合会 名古屋ミートセンター／</t>
    <rPh sb="10" eb="13">
      <t>ナゴヤ</t>
    </rPh>
    <rPh sb="26" eb="28">
      <t>ノウギョウ</t>
    </rPh>
    <rPh sb="28" eb="30">
      <t>キョウドウ</t>
    </rPh>
    <rPh sb="30" eb="32">
      <t>クミアイ</t>
    </rPh>
    <rPh sb="32" eb="35">
      <t>レンゴウカイ</t>
    </rPh>
    <rPh sb="36" eb="39">
      <t>ナゴヤ</t>
    </rPh>
    <phoneticPr fontId="2"/>
  </si>
  <si>
    <t>植田牧場㈱／エスフーズ㈱大阪ミートセンター／髙野食品</t>
    <rPh sb="2" eb="4">
      <t>ボクジョウ</t>
    </rPh>
    <rPh sb="22" eb="24">
      <t>タカノ</t>
    </rPh>
    <rPh sb="24" eb="26">
      <t>ショクヒン</t>
    </rPh>
    <phoneticPr fontId="2"/>
  </si>
  <si>
    <t>㈱Meat Factory</t>
    <phoneticPr fontId="2"/>
  </si>
  <si>
    <t>広島食肉市場㈱／エスフーズ㈱広島ミートセンター</t>
    <rPh sb="0" eb="2">
      <t>ヒロシマ</t>
    </rPh>
    <rPh sb="2" eb="4">
      <t>ショクニク</t>
    </rPh>
    <rPh sb="4" eb="6">
      <t>シジョウ</t>
    </rPh>
    <phoneticPr fontId="2"/>
  </si>
  <si>
    <t>埴生ミートパッカー株式会社／㈱カゴモト／良精畜産㈱／音野畜産／</t>
    <phoneticPr fontId="2"/>
  </si>
  <si>
    <t>東総食肉センター㈱／㈱ＳＣミート／エスフーズ㈱千葉ミートセンター</t>
    <phoneticPr fontId="2"/>
  </si>
  <si>
    <t>アイポーク株式会社　沼津工場／浜松食肉加工㈱／（株）ＮＫ富士</t>
    <phoneticPr fontId="2"/>
  </si>
  <si>
    <t>飛騨ミート農業協同組合連合会／養老ミート㈱</t>
    <phoneticPr fontId="2"/>
  </si>
  <si>
    <t>日本フードパッカー株式会社　四国工場／四国畜産協同組合</t>
    <rPh sb="19" eb="21">
      <t>シコク</t>
    </rPh>
    <rPh sb="21" eb="22">
      <t>チク</t>
    </rPh>
    <rPh sb="22" eb="23">
      <t>サン</t>
    </rPh>
    <rPh sb="23" eb="25">
      <t>キョウドウ</t>
    </rPh>
    <rPh sb="25" eb="27">
      <t>クミアイ</t>
    </rPh>
    <phoneticPr fontId="2"/>
  </si>
  <si>
    <t>日本フードパッカー㈱青森工場／ＩＨミートパッカー㈱十和田ミートセンター</t>
    <phoneticPr fontId="2"/>
  </si>
  <si>
    <t>㈱豊住食肉／ゼンカイミート㈱／㈱熊本畜産流通センター／㈱フジチク／㈱杉本本店</t>
    <rPh sb="16" eb="18">
      <t>クマモト</t>
    </rPh>
    <rPh sb="18" eb="20">
      <t>チ</t>
    </rPh>
    <rPh sb="20" eb="22">
      <t>リュウツウ</t>
    </rPh>
    <phoneticPr fontId="2"/>
  </si>
  <si>
    <t>スターゼンミートプロセッサー㈱加世田工場／スターゼンミートプロセッサー㈱阿久根工場／サンキョーミート㈱伊佐ミートプラント／</t>
    <rPh sb="51" eb="53">
      <t>イサ</t>
    </rPh>
    <phoneticPr fontId="2"/>
  </si>
  <si>
    <t>㈱鎌倉ハム村井商会千葉工場／旭食肉協同組合／㈱関口ミート</t>
    <phoneticPr fontId="2"/>
  </si>
  <si>
    <t>㈱ＪＡ食肉かごしま南薩工場／㈱ＪＡ食肉かごしま鹿屋工場／サンキョーミート㈱有明ミート工場／㈱カミチク</t>
    <rPh sb="3" eb="5">
      <t>シ</t>
    </rPh>
    <rPh sb="17" eb="19">
      <t>シ</t>
    </rPh>
    <phoneticPr fontId="2"/>
  </si>
  <si>
    <t>Ⅲ．X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</si>
</sst>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"/>
    <numFmt numFmtId="182" formatCode="0.0"/>
    <numFmt numFmtId="184" formatCode="0.0_);[Red]\(0.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8">
    <xf numFmtId="0" fontId="0" fillId="0" borderId="0" xfId="0"/>
    <xf numFmtId="0" fontId="3" fillId="0" borderId="0" xfId="1" applyFont="1">
      <alignment vertical="center"/>
    </xf>
    <xf numFmtId="0" fontId="3" fillId="0" borderId="1" xfId="1" applyFont="1" applyBorder="1" applyAlignment="1">
      <alignment horizontal="right" vertical="center"/>
    </xf>
    <xf numFmtId="176" fontId="3" fillId="0" borderId="2" xfId="1" applyNumberFormat="1" applyFont="1" applyBorder="1">
      <alignment vertical="center"/>
    </xf>
    <xf numFmtId="176" fontId="3" fillId="0" borderId="2" xfId="1" quotePrefix="1" applyNumberFormat="1" applyFont="1" applyBorder="1">
      <alignment vertical="center"/>
    </xf>
    <xf numFmtId="176" fontId="3" fillId="0" borderId="3" xfId="1" applyNumberFormat="1" applyFont="1" applyBorder="1">
      <alignment vertical="center"/>
    </xf>
    <xf numFmtId="0" fontId="4" fillId="0" borderId="0" xfId="2" applyFont="1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3" fillId="0" borderId="1" xfId="2" applyFont="1" applyBorder="1" applyAlignment="1">
      <alignment horizontal="right" vertical="center"/>
    </xf>
    <xf numFmtId="0" fontId="3" fillId="0" borderId="2" xfId="2" applyFont="1" applyBorder="1" applyAlignment="1">
      <alignment horizontal="center" vertical="center"/>
    </xf>
    <xf numFmtId="176" fontId="3" fillId="0" borderId="2" xfId="2" applyNumberFormat="1" applyFont="1" applyBorder="1">
      <alignment vertical="center"/>
    </xf>
    <xf numFmtId="176" fontId="3" fillId="0" borderId="2" xfId="2" applyNumberFormat="1" applyFont="1" applyBorder="1" applyAlignment="1">
      <alignment horizontal="left" vertical="center"/>
    </xf>
    <xf numFmtId="176" fontId="3" fillId="0" borderId="2" xfId="2" quotePrefix="1" applyNumberFormat="1" applyFont="1" applyBorder="1">
      <alignment vertical="center"/>
    </xf>
    <xf numFmtId="176" fontId="3" fillId="0" borderId="0" xfId="2" applyNumberFormat="1" applyFont="1">
      <alignment vertical="center"/>
    </xf>
    <xf numFmtId="176" fontId="3" fillId="0" borderId="3" xfId="2" applyNumberFormat="1" applyFont="1" applyBorder="1">
      <alignment vertical="center"/>
    </xf>
    <xf numFmtId="0" fontId="4" fillId="0" borderId="0" xfId="1" applyFont="1">
      <alignment vertical="center"/>
    </xf>
    <xf numFmtId="56" fontId="4" fillId="0" borderId="0" xfId="1" applyNumberFormat="1" applyFont="1">
      <alignment vertical="center"/>
    </xf>
    <xf numFmtId="56" fontId="4" fillId="0" borderId="0" xfId="2" applyNumberFormat="1" applyFont="1">
      <alignment vertical="center"/>
    </xf>
    <xf numFmtId="0" fontId="3" fillId="0" borderId="4" xfId="2" applyFont="1" applyBorder="1" applyAlignment="1">
      <alignment horizontal="left" vertical="center"/>
    </xf>
    <xf numFmtId="0" fontId="3" fillId="0" borderId="4" xfId="2" quotePrefix="1" applyFont="1" applyBorder="1" applyAlignment="1">
      <alignment horizontal="left" vertical="center"/>
    </xf>
    <xf numFmtId="0" fontId="3" fillId="0" borderId="5" xfId="2" quotePrefix="1" applyFont="1" applyBorder="1" applyAlignment="1">
      <alignment horizontal="left" vertical="center"/>
    </xf>
    <xf numFmtId="0" fontId="3" fillId="0" borderId="6" xfId="2" applyFont="1" applyBorder="1" applyAlignment="1">
      <alignment horizontal="left" vertical="center"/>
    </xf>
    <xf numFmtId="0" fontId="3" fillId="0" borderId="7" xfId="2" applyFont="1" applyBorder="1" applyAlignment="1">
      <alignment horizontal="right" vertical="center"/>
    </xf>
    <xf numFmtId="0" fontId="3" fillId="0" borderId="0" xfId="2" quotePrefix="1" applyFont="1" applyAlignment="1">
      <alignment horizontal="right" vertical="center"/>
    </xf>
    <xf numFmtId="0" fontId="3" fillId="0" borderId="8" xfId="2" quotePrefix="1" applyFont="1" applyBorder="1" applyAlignment="1">
      <alignment horizontal="right" vertical="center"/>
    </xf>
    <xf numFmtId="0" fontId="3" fillId="0" borderId="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left" vertical="center"/>
    </xf>
    <xf numFmtId="0" fontId="3" fillId="0" borderId="4" xfId="1" quotePrefix="1" applyFont="1" applyBorder="1" applyAlignment="1">
      <alignment horizontal="center" vertical="center"/>
    </xf>
    <xf numFmtId="0" fontId="3" fillId="0" borderId="5" xfId="1" quotePrefix="1" applyFont="1" applyBorder="1" applyAlignment="1">
      <alignment horizontal="center" vertical="center"/>
    </xf>
    <xf numFmtId="0" fontId="3" fillId="0" borderId="0" xfId="1" quotePrefix="1" applyFont="1">
      <alignment vertical="center"/>
    </xf>
    <xf numFmtId="0" fontId="3" fillId="0" borderId="8" xfId="1" quotePrefix="1" applyFont="1" applyBorder="1">
      <alignment vertical="center"/>
    </xf>
    <xf numFmtId="0" fontId="4" fillId="0" borderId="0" xfId="1" applyFont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7" xfId="2" applyFont="1" applyBorder="1">
      <alignment vertical="center"/>
    </xf>
    <xf numFmtId="0" fontId="3" fillId="0" borderId="8" xfId="2" quotePrefix="1" applyFont="1" applyBorder="1">
      <alignment vertical="center"/>
    </xf>
    <xf numFmtId="56" fontId="3" fillId="0" borderId="0" xfId="2" applyNumberFormat="1" applyFont="1">
      <alignment vertical="center"/>
    </xf>
    <xf numFmtId="0" fontId="3" fillId="0" borderId="6" xfId="2" applyFont="1" applyBorder="1" applyAlignment="1">
      <alignment horizontal="right" vertical="center"/>
    </xf>
    <xf numFmtId="0" fontId="3" fillId="0" borderId="0" xfId="2" quotePrefix="1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176" fontId="3" fillId="0" borderId="4" xfId="2" applyNumberFormat="1" applyFont="1" applyBorder="1">
      <alignment vertical="center"/>
    </xf>
    <xf numFmtId="0" fontId="5" fillId="0" borderId="0" xfId="1" applyFont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3" fillId="0" borderId="7" xfId="2" applyFont="1" applyBorder="1" applyAlignment="1">
      <alignment horizontal="left" vertical="center"/>
    </xf>
    <xf numFmtId="0" fontId="3" fillId="0" borderId="9" xfId="1" applyFont="1" applyBorder="1" applyAlignment="1">
      <alignment horizontal="center" vertical="center"/>
    </xf>
    <xf numFmtId="0" fontId="3" fillId="0" borderId="7" xfId="1" applyFont="1" applyBorder="1">
      <alignment vertical="center"/>
    </xf>
    <xf numFmtId="0" fontId="3" fillId="0" borderId="6" xfId="1" applyFont="1" applyBorder="1" applyAlignment="1">
      <alignment horizontal="center" vertical="center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49" fontId="7" fillId="0" borderId="10" xfId="0" applyNumberFormat="1" applyFont="1" applyBorder="1" applyAlignment="1">
      <alignment horizontal="right" vertical="center"/>
    </xf>
    <xf numFmtId="49" fontId="7" fillId="0" borderId="10" xfId="0" applyNumberFormat="1" applyFont="1" applyBorder="1" applyAlignment="1">
      <alignment vertical="center"/>
    </xf>
    <xf numFmtId="0" fontId="3" fillId="0" borderId="0" xfId="1" quotePrefix="1" applyFont="1" applyAlignment="1">
      <alignment horizontal="center" vertical="center"/>
    </xf>
    <xf numFmtId="0" fontId="3" fillId="0" borderId="8" xfId="1" quotePrefix="1" applyFont="1" applyBorder="1" applyAlignment="1">
      <alignment horizontal="center" vertical="center"/>
    </xf>
    <xf numFmtId="0" fontId="8" fillId="0" borderId="13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11" xfId="2" applyFont="1" applyBorder="1">
      <alignment vertical="center"/>
    </xf>
    <xf numFmtId="0" fontId="3" fillId="0" borderId="0" xfId="2" applyFont="1" applyAlignment="1">
      <alignment horizontal="center" vertical="center"/>
    </xf>
    <xf numFmtId="0" fontId="3" fillId="0" borderId="10" xfId="2" applyFont="1" applyBorder="1">
      <alignment vertical="center"/>
    </xf>
    <xf numFmtId="176" fontId="3" fillId="0" borderId="8" xfId="2" applyNumberFormat="1" applyFont="1" applyBorder="1">
      <alignment vertical="center"/>
    </xf>
    <xf numFmtId="0" fontId="3" fillId="0" borderId="8" xfId="1" applyFont="1" applyBorder="1" applyAlignment="1">
      <alignment horizontal="center" vertical="center"/>
    </xf>
    <xf numFmtId="176" fontId="3" fillId="0" borderId="8" xfId="1" applyNumberFormat="1" applyFont="1" applyBorder="1">
      <alignment vertical="center"/>
    </xf>
    <xf numFmtId="176" fontId="3" fillId="0" borderId="8" xfId="1" quotePrefix="1" applyNumberFormat="1" applyFont="1" applyBorder="1">
      <alignment vertical="center"/>
    </xf>
    <xf numFmtId="176" fontId="3" fillId="0" borderId="0" xfId="2" quotePrefix="1" applyNumberFormat="1" applyFont="1">
      <alignment vertical="center"/>
    </xf>
    <xf numFmtId="0" fontId="3" fillId="0" borderId="13" xfId="2" applyFont="1" applyBorder="1" applyAlignment="1">
      <alignment horizontal="left" vertical="top" wrapText="1"/>
    </xf>
    <xf numFmtId="176" fontId="3" fillId="0" borderId="7" xfId="2" applyNumberFormat="1" applyFont="1" applyBorder="1">
      <alignment vertical="center"/>
    </xf>
    <xf numFmtId="176" fontId="3" fillId="0" borderId="1" xfId="2" quotePrefix="1" applyNumberFormat="1" applyFont="1" applyBorder="1">
      <alignment vertical="center"/>
    </xf>
    <xf numFmtId="176" fontId="3" fillId="0" borderId="3" xfId="2" quotePrefix="1" applyNumberFormat="1" applyFont="1" applyBorder="1">
      <alignment vertical="center"/>
    </xf>
    <xf numFmtId="176" fontId="3" fillId="0" borderId="13" xfId="2" quotePrefix="1" applyNumberFormat="1" applyFont="1" applyBorder="1">
      <alignment vertical="center"/>
    </xf>
    <xf numFmtId="176" fontId="3" fillId="0" borderId="13" xfId="2" applyNumberFormat="1" applyFont="1" applyBorder="1">
      <alignment vertical="center"/>
    </xf>
    <xf numFmtId="176" fontId="3" fillId="0" borderId="10" xfId="2" quotePrefix="1" applyNumberFormat="1" applyFont="1" applyBorder="1">
      <alignment vertical="center"/>
    </xf>
    <xf numFmtId="0" fontId="3" fillId="0" borderId="0" xfId="2" applyFont="1" applyAlignment="1">
      <alignment vertical="top"/>
    </xf>
    <xf numFmtId="176" fontId="3" fillId="0" borderId="3" xfId="1" quotePrefix="1" applyNumberFormat="1" applyFont="1" applyBorder="1">
      <alignment vertical="center"/>
    </xf>
    <xf numFmtId="0" fontId="3" fillId="0" borderId="3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176" fontId="3" fillId="0" borderId="0" xfId="1" applyNumberFormat="1" applyFont="1">
      <alignment vertical="center"/>
    </xf>
    <xf numFmtId="0" fontId="3" fillId="0" borderId="7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0" xfId="2" quotePrefix="1" applyFont="1">
      <alignment vertical="center"/>
    </xf>
    <xf numFmtId="0" fontId="3" fillId="0" borderId="8" xfId="2" quotePrefix="1" applyFont="1" applyBorder="1" applyAlignment="1">
      <alignment horizontal="left" vertical="center"/>
    </xf>
    <xf numFmtId="0" fontId="3" fillId="0" borderId="1" xfId="2" applyFont="1" applyBorder="1" applyAlignment="1">
      <alignment horizontal="right" vertic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12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5" fillId="0" borderId="0" xfId="1" quotePrefix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0" xfId="2" quotePrefix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176" fontId="3" fillId="0" borderId="16" xfId="2" quotePrefix="1" applyNumberFormat="1" applyFont="1" applyBorder="1" applyAlignment="1">
      <alignment horizontal="center" vertical="center"/>
    </xf>
    <xf numFmtId="176" fontId="3" fillId="0" borderId="18" xfId="2" quotePrefix="1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9" xfId="2" applyFont="1" applyBorder="1" applyAlignment="1">
      <alignment horizontal="right" vertical="center"/>
    </xf>
    <xf numFmtId="0" fontId="3" fillId="0" borderId="7" xfId="2" applyFont="1" applyBorder="1" applyAlignment="1">
      <alignment horizontal="right" vertical="center"/>
    </xf>
    <xf numFmtId="0" fontId="3" fillId="0" borderId="6" xfId="2" applyFont="1" applyBorder="1" applyAlignment="1">
      <alignment horizontal="right" vertical="center"/>
    </xf>
    <xf numFmtId="0" fontId="3" fillId="0" borderId="11" xfId="2" applyFont="1" applyBorder="1" applyAlignment="1">
      <alignment horizontal="left" vertical="center"/>
    </xf>
    <xf numFmtId="0" fontId="3" fillId="0" borderId="8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3" fillId="0" borderId="0" xfId="1" quotePrefix="1" applyFont="1" applyBorder="1">
      <alignment vertical="center"/>
    </xf>
    <xf numFmtId="0" fontId="3" fillId="0" borderId="0" xfId="2" quotePrefix="1" applyFont="1" applyBorder="1">
      <alignment vertical="center"/>
    </xf>
    <xf numFmtId="0" fontId="3" fillId="0" borderId="0" xfId="2" quotePrefix="1" applyFont="1" applyBorder="1" applyAlignment="1">
      <alignment horizontal="left" vertical="center"/>
    </xf>
    <xf numFmtId="176" fontId="3" fillId="0" borderId="0" xfId="2" applyNumberFormat="1" applyFont="1" applyBorder="1">
      <alignment vertical="center"/>
    </xf>
    <xf numFmtId="182" fontId="3" fillId="0" borderId="2" xfId="3" applyNumberFormat="1" applyFont="1" applyBorder="1">
      <alignment vertical="center"/>
    </xf>
    <xf numFmtId="182" fontId="3" fillId="0" borderId="3" xfId="3" applyNumberFormat="1" applyFont="1" applyBorder="1">
      <alignment vertical="center"/>
    </xf>
    <xf numFmtId="184" fontId="3" fillId="0" borderId="3" xfId="3" applyNumberFormat="1" applyFont="1" applyBorder="1">
      <alignment vertical="center"/>
    </xf>
    <xf numFmtId="0" fontId="3" fillId="0" borderId="0" xfId="2" quotePrefix="1" applyFont="1" applyBorder="1" applyAlignment="1">
      <alignment horizontal="right" vertical="center"/>
    </xf>
  </cellXfs>
  <cellStyles count="4">
    <cellStyle name="パーセント" xfId="3" builtinId="5"/>
    <cellStyle name="標準" xfId="0" builtinId="0"/>
    <cellStyle name="標準_22年次_牛動向" xfId="1" xr:uid="{00000000-0005-0000-0000-000001000000}"/>
    <cellStyle name="標準_22年次_豚動向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19050</xdr:rowOff>
    </xdr:from>
    <xdr:to>
      <xdr:col>5</xdr:col>
      <xdr:colOff>0</xdr:colOff>
      <xdr:row>3</xdr:row>
      <xdr:rowOff>400050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085850" y="857250"/>
          <a:ext cx="118110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19</xdr:row>
      <xdr:rowOff>19050</xdr:rowOff>
    </xdr:from>
    <xdr:to>
      <xdr:col>5</xdr:col>
      <xdr:colOff>0</xdr:colOff>
      <xdr:row>19</xdr:row>
      <xdr:rowOff>400050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90600" y="647700"/>
          <a:ext cx="1152525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19050</xdr:rowOff>
    </xdr:from>
    <xdr:to>
      <xdr:col>5</xdr:col>
      <xdr:colOff>0</xdr:colOff>
      <xdr:row>3</xdr:row>
      <xdr:rowOff>400050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085850" y="647700"/>
          <a:ext cx="118110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22</xdr:row>
      <xdr:rowOff>19050</xdr:rowOff>
    </xdr:from>
    <xdr:to>
      <xdr:col>5</xdr:col>
      <xdr:colOff>0</xdr:colOff>
      <xdr:row>22</xdr:row>
      <xdr:rowOff>400050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085850" y="647700"/>
          <a:ext cx="118110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9525</xdr:rowOff>
    </xdr:from>
    <xdr:to>
      <xdr:col>4</xdr:col>
      <xdr:colOff>9525</xdr:colOff>
      <xdr:row>5</xdr:row>
      <xdr:rowOff>0</xdr:rowOff>
    </xdr:to>
    <xdr:sp macro="" textlink="">
      <xdr:nvSpPr>
        <xdr:cNvPr id="3102" name="Line 1">
          <a:extLs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SpPr>
          <a:spLocks noChangeShapeType="1"/>
        </xdr:cNvSpPr>
      </xdr:nvSpPr>
      <xdr:spPr bwMode="auto">
        <a:xfrm>
          <a:off x="371475" y="638175"/>
          <a:ext cx="714375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"/>
  <sheetViews>
    <sheetView showGridLines="0" tabSelected="1" view="pageBreakPreview" topLeftCell="A19" zoomScaleNormal="100" workbookViewId="0">
      <selection activeCell="R37" sqref="R37"/>
    </sheetView>
  </sheetViews>
  <sheetFormatPr defaultRowHeight="13.5" x14ac:dyDescent="0.15"/>
  <cols>
    <col min="1" max="1" width="3.25" style="51" customWidth="1"/>
    <col min="2" max="2" width="4.125" style="45" customWidth="1"/>
    <col min="3" max="4" width="2.75" style="51" customWidth="1"/>
    <col min="5" max="5" width="15.25" style="51" customWidth="1"/>
    <col min="6" max="6" width="11.625" style="51" customWidth="1"/>
    <col min="7" max="7" width="6.625" style="51" customWidth="1"/>
    <col min="8" max="8" width="11.625" style="51" customWidth="1"/>
    <col min="9" max="9" width="6.625" style="51" customWidth="1"/>
    <col min="10" max="10" width="11.625" style="51" customWidth="1"/>
    <col min="11" max="11" width="6.625" style="51" customWidth="1"/>
    <col min="12" max="12" width="11.625" style="51" customWidth="1"/>
    <col min="13" max="13" width="6.625" style="51" customWidth="1"/>
    <col min="14" max="14" width="11.625" style="51" customWidth="1"/>
    <col min="15" max="15" width="6.625" style="51" customWidth="1"/>
    <col min="16" max="16" width="2.5" style="51" customWidth="1"/>
    <col min="17" max="17" width="9.875" style="51" bestFit="1" customWidth="1"/>
    <col min="18" max="16384" width="9" style="51"/>
  </cols>
  <sheetData>
    <row r="1" spans="1:17" ht="16.5" customHeight="1" x14ac:dyDescent="0.15">
      <c r="A1" s="16" t="s">
        <v>73</v>
      </c>
      <c r="B1" s="35"/>
      <c r="C1" s="1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16.5" customHeight="1" x14ac:dyDescent="0.15">
      <c r="A2" s="1"/>
      <c r="B2" s="2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16.5" customHeight="1" x14ac:dyDescent="0.15">
      <c r="A3" s="1"/>
      <c r="B3" s="16" t="s">
        <v>80</v>
      </c>
      <c r="C3" s="1"/>
      <c r="D3" s="17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28.5" hidden="1" customHeight="1" x14ac:dyDescent="0.15">
      <c r="A4" s="1"/>
      <c r="B4" s="98" t="s">
        <v>66</v>
      </c>
      <c r="C4" s="99"/>
      <c r="D4" s="100"/>
      <c r="E4" s="77" t="s">
        <v>109</v>
      </c>
      <c r="F4" s="104" t="s">
        <v>67</v>
      </c>
      <c r="G4" s="104"/>
      <c r="H4" s="104" t="s">
        <v>68</v>
      </c>
      <c r="I4" s="104"/>
      <c r="J4" s="104" t="s">
        <v>69</v>
      </c>
      <c r="K4" s="104"/>
      <c r="L4" s="104" t="s">
        <v>70</v>
      </c>
      <c r="M4" s="104"/>
      <c r="N4" s="104" t="s">
        <v>71</v>
      </c>
      <c r="O4" s="104"/>
    </row>
    <row r="5" spans="1:17" ht="16.5" hidden="1" customHeight="1" x14ac:dyDescent="0.15">
      <c r="A5" s="1"/>
      <c r="B5" s="48"/>
      <c r="C5" s="49"/>
      <c r="D5" s="50"/>
      <c r="E5" s="2" t="s">
        <v>81</v>
      </c>
      <c r="F5" s="2" t="s">
        <v>81</v>
      </c>
      <c r="G5" s="2" t="s">
        <v>82</v>
      </c>
      <c r="H5" s="2" t="s">
        <v>81</v>
      </c>
      <c r="I5" s="2" t="s">
        <v>82</v>
      </c>
      <c r="J5" s="2" t="s">
        <v>81</v>
      </c>
      <c r="K5" s="2" t="s">
        <v>82</v>
      </c>
      <c r="L5" s="2" t="s">
        <v>81</v>
      </c>
      <c r="M5" s="2" t="s">
        <v>82</v>
      </c>
      <c r="N5" s="2" t="s">
        <v>81</v>
      </c>
      <c r="O5" s="2" t="s">
        <v>82</v>
      </c>
      <c r="P5" s="52"/>
      <c r="Q5" s="53"/>
    </row>
    <row r="6" spans="1:17" ht="16.5" hidden="1" customHeight="1" x14ac:dyDescent="0.15">
      <c r="A6" s="1"/>
      <c r="B6" s="36" t="s">
        <v>78</v>
      </c>
      <c r="C6" s="1">
        <v>51</v>
      </c>
      <c r="D6" s="30" t="s">
        <v>77</v>
      </c>
      <c r="E6" s="3">
        <v>191181.5</v>
      </c>
      <c r="F6" s="3" t="s">
        <v>83</v>
      </c>
      <c r="G6" s="3"/>
      <c r="H6" s="3" t="s">
        <v>84</v>
      </c>
      <c r="I6" s="3"/>
      <c r="J6" s="3">
        <v>52515.8</v>
      </c>
      <c r="K6" s="3">
        <v>27.5</v>
      </c>
      <c r="L6" s="3">
        <v>105367</v>
      </c>
      <c r="M6" s="3">
        <v>55.1</v>
      </c>
      <c r="N6" s="3">
        <v>33298.699999999997</v>
      </c>
      <c r="O6" s="3">
        <v>17.399999999999999</v>
      </c>
      <c r="P6" s="52"/>
      <c r="Q6" s="52"/>
    </row>
    <row r="7" spans="1:17" ht="16.5" hidden="1" customHeight="1" x14ac:dyDescent="0.15">
      <c r="A7" s="1"/>
      <c r="B7" s="36"/>
      <c r="C7" s="1">
        <v>52</v>
      </c>
      <c r="D7" s="30"/>
      <c r="E7" s="3">
        <v>744303.4</v>
      </c>
      <c r="F7" s="3" t="s">
        <v>83</v>
      </c>
      <c r="G7" s="3"/>
      <c r="H7" s="3">
        <v>3702.3999999999996</v>
      </c>
      <c r="I7" s="3">
        <v>0.5</v>
      </c>
      <c r="J7" s="3">
        <v>104343.5</v>
      </c>
      <c r="K7" s="3">
        <v>14</v>
      </c>
      <c r="L7" s="3">
        <v>572966.19999999995</v>
      </c>
      <c r="M7" s="3">
        <v>77</v>
      </c>
      <c r="N7" s="3">
        <v>63291.3</v>
      </c>
      <c r="O7" s="3">
        <v>8.5</v>
      </c>
      <c r="P7" s="52"/>
      <c r="Q7" s="52"/>
    </row>
    <row r="8" spans="1:17" ht="16.5" hidden="1" customHeight="1" x14ac:dyDescent="0.15">
      <c r="A8" s="1"/>
      <c r="B8" s="36"/>
      <c r="C8" s="1">
        <v>53</v>
      </c>
      <c r="D8" s="30"/>
      <c r="E8" s="3">
        <v>2578202.5</v>
      </c>
      <c r="F8" s="3" t="s">
        <v>85</v>
      </c>
      <c r="G8" s="3"/>
      <c r="H8" s="3">
        <v>48666.8</v>
      </c>
      <c r="I8" s="3">
        <v>1.9</v>
      </c>
      <c r="J8" s="3">
        <v>326324.90000000002</v>
      </c>
      <c r="K8" s="3">
        <v>12.7</v>
      </c>
      <c r="L8" s="3">
        <v>2158345.6999999997</v>
      </c>
      <c r="M8" s="3">
        <v>83.7</v>
      </c>
      <c r="N8" s="3">
        <v>44865.1</v>
      </c>
      <c r="O8" s="3">
        <v>1.7</v>
      </c>
      <c r="P8" s="52"/>
      <c r="Q8" s="52"/>
    </row>
    <row r="9" spans="1:17" ht="16.5" hidden="1" customHeight="1" x14ac:dyDescent="0.15">
      <c r="A9" s="1"/>
      <c r="B9" s="36"/>
      <c r="C9" s="1">
        <v>54</v>
      </c>
      <c r="D9" s="30"/>
      <c r="E9" s="3">
        <v>3787843.8</v>
      </c>
      <c r="F9" s="3">
        <v>2539</v>
      </c>
      <c r="G9" s="3">
        <v>0.1</v>
      </c>
      <c r="H9" s="3">
        <v>43846.299999999996</v>
      </c>
      <c r="I9" s="3">
        <v>1.2</v>
      </c>
      <c r="J9" s="3">
        <v>209919.2</v>
      </c>
      <c r="K9" s="3">
        <v>5.5</v>
      </c>
      <c r="L9" s="3">
        <v>3432074.8</v>
      </c>
      <c r="M9" s="3">
        <v>90.6</v>
      </c>
      <c r="N9" s="3">
        <v>99464.5</v>
      </c>
      <c r="O9" s="3">
        <v>2.6</v>
      </c>
      <c r="P9" s="52"/>
      <c r="Q9" s="52"/>
    </row>
    <row r="10" spans="1:17" ht="16.5" hidden="1" customHeight="1" x14ac:dyDescent="0.15">
      <c r="A10" s="1"/>
      <c r="B10" s="36"/>
      <c r="C10" s="33">
        <v>55</v>
      </c>
      <c r="D10" s="31"/>
      <c r="E10" s="3">
        <v>3643239.8000000003</v>
      </c>
      <c r="F10" s="4">
        <v>37943.599999999999</v>
      </c>
      <c r="G10" s="3">
        <v>1</v>
      </c>
      <c r="H10" s="4">
        <v>87946.299999999988</v>
      </c>
      <c r="I10" s="3">
        <v>2.4</v>
      </c>
      <c r="J10" s="4">
        <v>148941.99999999997</v>
      </c>
      <c r="K10" s="3">
        <v>4.0999999999999996</v>
      </c>
      <c r="L10" s="4">
        <v>3191956.7</v>
      </c>
      <c r="M10" s="3">
        <v>87.6</v>
      </c>
      <c r="N10" s="4">
        <v>176451.20000000001</v>
      </c>
      <c r="O10" s="3">
        <v>4.8</v>
      </c>
      <c r="P10" s="52"/>
      <c r="Q10" s="52"/>
    </row>
    <row r="11" spans="1:17" ht="16.5" hidden="1" customHeight="1" x14ac:dyDescent="0.15">
      <c r="A11" s="1"/>
      <c r="B11" s="36"/>
      <c r="C11" s="1">
        <v>56</v>
      </c>
      <c r="D11" s="31"/>
      <c r="E11" s="3">
        <v>6067345.8999999994</v>
      </c>
      <c r="F11" s="4">
        <v>50707.1</v>
      </c>
      <c r="G11" s="3">
        <v>0.8</v>
      </c>
      <c r="H11" s="4">
        <v>103102.49999999999</v>
      </c>
      <c r="I11" s="3">
        <v>1.7</v>
      </c>
      <c r="J11" s="4">
        <v>288207.5</v>
      </c>
      <c r="K11" s="3">
        <v>4.8</v>
      </c>
      <c r="L11" s="4">
        <v>5148858.7</v>
      </c>
      <c r="M11" s="3">
        <v>84.9</v>
      </c>
      <c r="N11" s="4">
        <v>476470.10000000003</v>
      </c>
      <c r="O11" s="3">
        <v>7.9</v>
      </c>
      <c r="P11" s="52"/>
      <c r="Q11" s="52"/>
    </row>
    <row r="12" spans="1:17" ht="16.5" hidden="1" customHeight="1" x14ac:dyDescent="0.15">
      <c r="A12" s="1"/>
      <c r="B12" s="36"/>
      <c r="C12" s="33">
        <v>57</v>
      </c>
      <c r="D12" s="31"/>
      <c r="E12" s="3">
        <v>11671162.839999998</v>
      </c>
      <c r="F12" s="4">
        <v>73095.200000000012</v>
      </c>
      <c r="G12" s="3">
        <v>0.6</v>
      </c>
      <c r="H12" s="4">
        <v>125130.30000000002</v>
      </c>
      <c r="I12" s="3">
        <v>1.1000000000000001</v>
      </c>
      <c r="J12" s="4">
        <v>427232.7</v>
      </c>
      <c r="K12" s="3">
        <v>3.7</v>
      </c>
      <c r="L12" s="4">
        <v>10005662.039999999</v>
      </c>
      <c r="M12" s="3">
        <v>85.7</v>
      </c>
      <c r="N12" s="4">
        <v>1040042.6000000001</v>
      </c>
      <c r="O12" s="3">
        <v>8.9</v>
      </c>
      <c r="P12" s="52"/>
      <c r="Q12" s="52"/>
    </row>
    <row r="13" spans="1:17" ht="16.5" hidden="1" customHeight="1" x14ac:dyDescent="0.15">
      <c r="A13" s="1"/>
      <c r="B13" s="36"/>
      <c r="C13" s="1">
        <v>58</v>
      </c>
      <c r="D13" s="31"/>
      <c r="E13" s="3">
        <v>13727526.6</v>
      </c>
      <c r="F13" s="4">
        <v>57572.299999999996</v>
      </c>
      <c r="G13" s="3">
        <v>0.4</v>
      </c>
      <c r="H13" s="4">
        <v>148017.70000000001</v>
      </c>
      <c r="I13" s="3">
        <v>1.1000000000000001</v>
      </c>
      <c r="J13" s="4">
        <v>350362.00000000006</v>
      </c>
      <c r="K13" s="3">
        <v>2.6</v>
      </c>
      <c r="L13" s="4">
        <v>12302796.9</v>
      </c>
      <c r="M13" s="3">
        <v>89.6</v>
      </c>
      <c r="N13" s="4">
        <v>868777.7</v>
      </c>
      <c r="O13" s="3">
        <v>6.3</v>
      </c>
      <c r="P13" s="52"/>
      <c r="Q13" s="52"/>
    </row>
    <row r="14" spans="1:17" ht="16.5" hidden="1" customHeight="1" x14ac:dyDescent="0.15">
      <c r="A14" s="1"/>
      <c r="B14" s="36"/>
      <c r="C14" s="33">
        <v>59</v>
      </c>
      <c r="D14" s="31"/>
      <c r="E14" s="3">
        <v>13738235.000000002</v>
      </c>
      <c r="F14" s="4">
        <v>54515.3</v>
      </c>
      <c r="G14" s="3">
        <v>0.4</v>
      </c>
      <c r="H14" s="4">
        <v>88748</v>
      </c>
      <c r="I14" s="3">
        <v>0.6</v>
      </c>
      <c r="J14" s="4">
        <v>450407.39999999991</v>
      </c>
      <c r="K14" s="3">
        <v>3.3</v>
      </c>
      <c r="L14" s="4">
        <v>12211372.800000003</v>
      </c>
      <c r="M14" s="3">
        <v>88.9</v>
      </c>
      <c r="N14" s="4">
        <v>933191.5</v>
      </c>
      <c r="O14" s="3">
        <v>6.8</v>
      </c>
      <c r="P14" s="52"/>
      <c r="Q14" s="52"/>
    </row>
    <row r="15" spans="1:17" ht="16.5" hidden="1" customHeight="1" x14ac:dyDescent="0.15">
      <c r="A15" s="1"/>
      <c r="B15" s="36"/>
      <c r="C15" s="33">
        <v>60</v>
      </c>
      <c r="D15" s="31"/>
      <c r="E15" s="3">
        <v>12333401.799999997</v>
      </c>
      <c r="F15" s="4">
        <v>43322.400000000001</v>
      </c>
      <c r="G15" s="3">
        <v>0.4</v>
      </c>
      <c r="H15" s="4">
        <v>126264.59999999999</v>
      </c>
      <c r="I15" s="3">
        <v>1</v>
      </c>
      <c r="J15" s="4">
        <v>309001.19999999995</v>
      </c>
      <c r="K15" s="3">
        <v>2.5</v>
      </c>
      <c r="L15" s="4">
        <v>10844340.899999999</v>
      </c>
      <c r="M15" s="3">
        <v>87.9</v>
      </c>
      <c r="N15" s="4">
        <v>1010472.6999999998</v>
      </c>
      <c r="O15" s="3">
        <v>8.1999999999999993</v>
      </c>
      <c r="P15" s="52"/>
      <c r="Q15" s="52"/>
    </row>
    <row r="16" spans="1:17" ht="16.5" hidden="1" customHeight="1" x14ac:dyDescent="0.15">
      <c r="A16" s="1"/>
      <c r="B16" s="36"/>
      <c r="C16" s="33">
        <v>61</v>
      </c>
      <c r="D16" s="31"/>
      <c r="E16" s="3">
        <v>13969672.899999999</v>
      </c>
      <c r="F16" s="4">
        <v>25098.199999999997</v>
      </c>
      <c r="G16" s="3">
        <v>0.2</v>
      </c>
      <c r="H16" s="4">
        <v>130379.8</v>
      </c>
      <c r="I16" s="3">
        <v>0.9</v>
      </c>
      <c r="J16" s="4">
        <v>638231.1</v>
      </c>
      <c r="K16" s="3">
        <v>4.5999999999999996</v>
      </c>
      <c r="L16" s="4">
        <v>12048521.199999999</v>
      </c>
      <c r="M16" s="3">
        <v>86.2</v>
      </c>
      <c r="N16" s="4">
        <v>1127442.5999999999</v>
      </c>
      <c r="O16" s="3">
        <v>8.1</v>
      </c>
      <c r="P16" s="52"/>
      <c r="Q16" s="52"/>
    </row>
    <row r="17" spans="1:17" ht="16.5" hidden="1" customHeight="1" x14ac:dyDescent="0.15">
      <c r="A17" s="1"/>
      <c r="B17" s="36"/>
      <c r="C17" s="33">
        <v>62</v>
      </c>
      <c r="D17" s="31"/>
      <c r="E17" s="3">
        <v>13694292.9</v>
      </c>
      <c r="F17" s="4">
        <v>21939.300000000003</v>
      </c>
      <c r="G17" s="3">
        <v>0.2</v>
      </c>
      <c r="H17" s="4">
        <v>121861.19999999998</v>
      </c>
      <c r="I17" s="3">
        <v>0.9</v>
      </c>
      <c r="J17" s="4">
        <v>718682.20000000007</v>
      </c>
      <c r="K17" s="3">
        <v>5.2</v>
      </c>
      <c r="L17" s="4">
        <v>11649370.100000001</v>
      </c>
      <c r="M17" s="3">
        <v>85.1</v>
      </c>
      <c r="N17" s="4">
        <v>1182440.1000000001</v>
      </c>
      <c r="O17" s="3">
        <v>8.6</v>
      </c>
      <c r="P17" s="52"/>
      <c r="Q17" s="52"/>
    </row>
    <row r="18" spans="1:17" ht="16.5" hidden="1" customHeight="1" x14ac:dyDescent="0.15">
      <c r="A18" s="1"/>
      <c r="B18" s="37"/>
      <c r="C18" s="34">
        <v>63</v>
      </c>
      <c r="D18" s="32"/>
      <c r="E18" s="5">
        <v>14657831</v>
      </c>
      <c r="F18" s="85">
        <v>348869.9</v>
      </c>
      <c r="G18" s="5">
        <v>2.4</v>
      </c>
      <c r="H18" s="85">
        <v>892791.69999999984</v>
      </c>
      <c r="I18" s="5">
        <v>6.1</v>
      </c>
      <c r="J18" s="85">
        <v>5895613.7000000002</v>
      </c>
      <c r="K18" s="5">
        <v>40.200000000000003</v>
      </c>
      <c r="L18" s="85">
        <v>7030558.4000000004</v>
      </c>
      <c r="M18" s="5">
        <v>48</v>
      </c>
      <c r="N18" s="85">
        <v>489997.3</v>
      </c>
      <c r="O18" s="5">
        <v>3.3</v>
      </c>
      <c r="P18" s="52"/>
      <c r="Q18" s="52"/>
    </row>
    <row r="19" spans="1:17" ht="16.5" customHeight="1" x14ac:dyDescent="0.15">
      <c r="A19" s="1"/>
      <c r="B19" s="73"/>
      <c r="C19" s="34"/>
      <c r="D19" s="62"/>
      <c r="E19" s="74"/>
      <c r="F19" s="75"/>
      <c r="G19" s="74"/>
      <c r="H19" s="75"/>
      <c r="I19" s="74"/>
      <c r="J19" s="75"/>
      <c r="K19" s="74"/>
      <c r="L19" s="75"/>
      <c r="M19" s="74"/>
      <c r="N19" s="75"/>
      <c r="O19" s="74"/>
      <c r="P19" s="52"/>
      <c r="Q19" s="52"/>
    </row>
    <row r="20" spans="1:17" ht="28.5" customHeight="1" x14ac:dyDescent="0.15">
      <c r="A20" s="1"/>
      <c r="B20" s="101" t="s">
        <v>66</v>
      </c>
      <c r="C20" s="102"/>
      <c r="D20" s="103"/>
      <c r="E20" s="77" t="s">
        <v>109</v>
      </c>
      <c r="F20" s="107">
        <v>5</v>
      </c>
      <c r="G20" s="108"/>
      <c r="H20" s="107">
        <v>4</v>
      </c>
      <c r="I20" s="108"/>
      <c r="J20" s="107">
        <v>3</v>
      </c>
      <c r="K20" s="108"/>
      <c r="L20" s="107">
        <v>2</v>
      </c>
      <c r="M20" s="108"/>
      <c r="N20" s="107">
        <v>1</v>
      </c>
      <c r="O20" s="108"/>
      <c r="P20" s="52"/>
      <c r="Q20" s="52"/>
    </row>
    <row r="21" spans="1:17" ht="16.5" customHeight="1" x14ac:dyDescent="0.15">
      <c r="A21" s="1"/>
      <c r="B21" s="48"/>
      <c r="C21" s="49"/>
      <c r="D21" s="50"/>
      <c r="E21" s="2" t="s">
        <v>81</v>
      </c>
      <c r="F21" s="2" t="s">
        <v>81</v>
      </c>
      <c r="G21" s="2" t="s">
        <v>82</v>
      </c>
      <c r="H21" s="2" t="s">
        <v>81</v>
      </c>
      <c r="I21" s="2" t="s">
        <v>82</v>
      </c>
      <c r="J21" s="2" t="s">
        <v>81</v>
      </c>
      <c r="K21" s="2" t="s">
        <v>82</v>
      </c>
      <c r="L21" s="2" t="s">
        <v>81</v>
      </c>
      <c r="M21" s="2" t="s">
        <v>82</v>
      </c>
      <c r="N21" s="2" t="s">
        <v>81</v>
      </c>
      <c r="O21" s="2" t="s">
        <v>82</v>
      </c>
      <c r="P21" s="52"/>
      <c r="Q21" s="53"/>
    </row>
    <row r="22" spans="1:17" ht="16.5" hidden="1" customHeight="1" x14ac:dyDescent="0.15">
      <c r="A22" s="1"/>
      <c r="B22" s="36" t="s">
        <v>79</v>
      </c>
      <c r="C22" s="97" t="s">
        <v>86</v>
      </c>
      <c r="D22" s="29" t="s">
        <v>87</v>
      </c>
      <c r="E22" s="3">
        <v>16986534.000000004</v>
      </c>
      <c r="F22" s="4">
        <v>627243.89999999991</v>
      </c>
      <c r="G22" s="3">
        <v>3.7</v>
      </c>
      <c r="H22" s="4">
        <v>1364043.9000000001</v>
      </c>
      <c r="I22" s="3">
        <v>8</v>
      </c>
      <c r="J22" s="4">
        <v>8703378.6000000015</v>
      </c>
      <c r="K22" s="3">
        <v>51.2</v>
      </c>
      <c r="L22" s="4">
        <v>5905737.0999999996</v>
      </c>
      <c r="M22" s="3">
        <v>34.799999999999997</v>
      </c>
      <c r="N22" s="4">
        <v>386130.50000000006</v>
      </c>
      <c r="O22" s="3">
        <v>2.2999999999999998</v>
      </c>
      <c r="P22" s="52"/>
      <c r="Q22" s="52"/>
    </row>
    <row r="23" spans="1:17" ht="16.5" hidden="1" customHeight="1" x14ac:dyDescent="0.15">
      <c r="A23" s="1"/>
      <c r="B23" s="36"/>
      <c r="C23" s="1">
        <v>2</v>
      </c>
      <c r="D23" s="96"/>
      <c r="E23" s="3">
        <v>16796806.800000001</v>
      </c>
      <c r="F23" s="4">
        <v>829862.8</v>
      </c>
      <c r="G23" s="3">
        <v>4.9000000000000004</v>
      </c>
      <c r="H23" s="3">
        <v>1430970.9</v>
      </c>
      <c r="I23" s="3">
        <v>8.5</v>
      </c>
      <c r="J23" s="3">
        <v>9393549.8000000007</v>
      </c>
      <c r="K23" s="3">
        <v>55.9</v>
      </c>
      <c r="L23" s="3">
        <v>4786595.0000000009</v>
      </c>
      <c r="M23" s="3">
        <v>28.5</v>
      </c>
      <c r="N23" s="3">
        <v>355828.3</v>
      </c>
      <c r="O23" s="3">
        <v>2.1</v>
      </c>
      <c r="P23" s="52"/>
      <c r="Q23" s="52"/>
    </row>
    <row r="24" spans="1:17" ht="16.5" hidden="1" customHeight="1" x14ac:dyDescent="0.15">
      <c r="A24" s="1"/>
      <c r="B24" s="36"/>
      <c r="C24" s="1">
        <v>3</v>
      </c>
      <c r="D24" s="96"/>
      <c r="E24" s="3">
        <v>18410853.899999999</v>
      </c>
      <c r="F24" s="4">
        <v>1159563.1000000001</v>
      </c>
      <c r="G24" s="3">
        <v>6.3</v>
      </c>
      <c r="H24" s="3">
        <v>1653028.2</v>
      </c>
      <c r="I24" s="3">
        <v>9</v>
      </c>
      <c r="J24" s="3">
        <v>10417773.9</v>
      </c>
      <c r="K24" s="3">
        <v>56.6</v>
      </c>
      <c r="L24" s="3">
        <v>4980939.7</v>
      </c>
      <c r="M24" s="3">
        <v>27.1</v>
      </c>
      <c r="N24" s="3">
        <v>199549</v>
      </c>
      <c r="O24" s="3">
        <v>1.1000000000000001</v>
      </c>
      <c r="P24" s="52"/>
      <c r="Q24" s="52"/>
    </row>
    <row r="25" spans="1:17" ht="16.5" hidden="1" customHeight="1" x14ac:dyDescent="0.15">
      <c r="A25" s="1"/>
      <c r="B25" s="36"/>
      <c r="C25" s="1">
        <v>4</v>
      </c>
      <c r="D25" s="96"/>
      <c r="E25" s="3">
        <v>18632243</v>
      </c>
      <c r="F25" s="4">
        <v>991932.29999999993</v>
      </c>
      <c r="G25" s="3">
        <v>5.3</v>
      </c>
      <c r="H25" s="3">
        <v>1714658.7000000002</v>
      </c>
      <c r="I25" s="3">
        <v>9.1999999999999993</v>
      </c>
      <c r="J25" s="3">
        <v>10461694.9</v>
      </c>
      <c r="K25" s="3">
        <v>56.1</v>
      </c>
      <c r="L25" s="3">
        <v>5211242.2999999989</v>
      </c>
      <c r="M25" s="3">
        <v>28</v>
      </c>
      <c r="N25" s="3">
        <v>252714.80000000002</v>
      </c>
      <c r="O25" s="3">
        <v>1.4</v>
      </c>
      <c r="P25" s="52"/>
      <c r="Q25" s="52"/>
    </row>
    <row r="26" spans="1:17" ht="16.5" customHeight="1" x14ac:dyDescent="0.15">
      <c r="A26" s="1"/>
      <c r="B26" s="36" t="s">
        <v>79</v>
      </c>
      <c r="C26" s="1">
        <v>5</v>
      </c>
      <c r="D26" s="96" t="s">
        <v>111</v>
      </c>
      <c r="E26" s="3">
        <v>19701831.300000001</v>
      </c>
      <c r="F26" s="4">
        <v>1350876.3</v>
      </c>
      <c r="G26" s="164">
        <f>F26/E26*100</f>
        <v>6.8566027159109826</v>
      </c>
      <c r="H26" s="3">
        <v>1853291.4999999998</v>
      </c>
      <c r="I26" s="164">
        <f>H26/E26*100</f>
        <v>9.4066966252015352</v>
      </c>
      <c r="J26" s="3">
        <v>11009564.4</v>
      </c>
      <c r="K26" s="164">
        <f>J26/E26*100</f>
        <v>55.880919049388069</v>
      </c>
      <c r="L26" s="3">
        <v>5267633.1000000006</v>
      </c>
      <c r="M26" s="164">
        <f>L26/E26*100</f>
        <v>26.736768880971994</v>
      </c>
      <c r="N26" s="3">
        <v>220466</v>
      </c>
      <c r="O26" s="164">
        <f>N26/E26*100</f>
        <v>1.1190127285274238</v>
      </c>
      <c r="P26" s="52"/>
      <c r="Q26" s="52"/>
    </row>
    <row r="27" spans="1:17" ht="16.5" hidden="1" customHeight="1" x14ac:dyDescent="0.15">
      <c r="A27" s="1"/>
      <c r="B27" s="36"/>
      <c r="C27" s="1">
        <v>6</v>
      </c>
      <c r="D27" s="96"/>
      <c r="E27" s="3">
        <v>18383423.799999997</v>
      </c>
      <c r="F27" s="4">
        <v>1115002.8</v>
      </c>
      <c r="G27" s="164">
        <f t="shared" ref="G27:G57" si="0">F27/E27*100</f>
        <v>6.0652619018661813</v>
      </c>
      <c r="H27" s="3">
        <v>1536492.9000000001</v>
      </c>
      <c r="I27" s="164">
        <f t="shared" ref="I27:I57" si="1">H27/E27*100</f>
        <v>8.3580344810415585</v>
      </c>
      <c r="J27" s="3">
        <v>10207248.199999999</v>
      </c>
      <c r="K27" s="164">
        <f t="shared" ref="K27:K57" si="2">J27/E27*100</f>
        <v>55.524195661528516</v>
      </c>
      <c r="L27" s="3">
        <v>5299670.5</v>
      </c>
      <c r="M27" s="164">
        <f t="shared" ref="M27:M57" si="3">L27/E27*100</f>
        <v>28.828528122166237</v>
      </c>
      <c r="N27" s="3">
        <v>225009.4</v>
      </c>
      <c r="O27" s="164">
        <f t="shared" ref="O27:O57" si="4">N27/E27*100</f>
        <v>1.22397983339752</v>
      </c>
      <c r="P27" s="52"/>
      <c r="Q27" s="52"/>
    </row>
    <row r="28" spans="1:17" ht="16.5" hidden="1" customHeight="1" x14ac:dyDescent="0.15">
      <c r="A28" s="1"/>
      <c r="B28" s="36"/>
      <c r="C28" s="33">
        <v>7</v>
      </c>
      <c r="D28" s="61"/>
      <c r="E28" s="3">
        <v>17385541.200000003</v>
      </c>
      <c r="F28" s="4">
        <v>735159.30000000016</v>
      </c>
      <c r="G28" s="164">
        <f t="shared" si="0"/>
        <v>4.2285672418411693</v>
      </c>
      <c r="H28" s="3">
        <v>1618242.4</v>
      </c>
      <c r="I28" s="164">
        <f t="shared" si="1"/>
        <v>9.307978287152773</v>
      </c>
      <c r="J28" s="3">
        <v>10218863.9</v>
      </c>
      <c r="K28" s="164">
        <f t="shared" si="2"/>
        <v>58.777945319297842</v>
      </c>
      <c r="L28" s="3">
        <v>4680755</v>
      </c>
      <c r="M28" s="164">
        <f t="shared" si="3"/>
        <v>26.923263107851938</v>
      </c>
      <c r="N28" s="3">
        <v>132520.6</v>
      </c>
      <c r="O28" s="164">
        <f t="shared" si="4"/>
        <v>0.76224604385625905</v>
      </c>
      <c r="P28" s="52"/>
      <c r="Q28" s="52"/>
    </row>
    <row r="29" spans="1:17" ht="16.5" hidden="1" customHeight="1" x14ac:dyDescent="0.15">
      <c r="A29" s="1"/>
      <c r="B29" s="36"/>
      <c r="C29" s="33">
        <v>8</v>
      </c>
      <c r="D29" s="61"/>
      <c r="E29" s="3">
        <v>16615063.699999999</v>
      </c>
      <c r="F29" s="4">
        <v>772796.79999999981</v>
      </c>
      <c r="G29" s="164">
        <f t="shared" si="0"/>
        <v>4.6511816864114692</v>
      </c>
      <c r="H29" s="3">
        <v>1344095.9999999998</v>
      </c>
      <c r="I29" s="164">
        <f t="shared" si="1"/>
        <v>8.089622912489947</v>
      </c>
      <c r="J29" s="3">
        <v>9999159.5999999978</v>
      </c>
      <c r="K29" s="164">
        <f t="shared" si="2"/>
        <v>60.18128958482415</v>
      </c>
      <c r="L29" s="3">
        <v>4293317.1000000006</v>
      </c>
      <c r="M29" s="164">
        <f t="shared" si="3"/>
        <v>25.839907553288533</v>
      </c>
      <c r="N29" s="3">
        <v>205694.20000000004</v>
      </c>
      <c r="O29" s="164">
        <f t="shared" si="4"/>
        <v>1.2379982629858954</v>
      </c>
      <c r="P29" s="52"/>
      <c r="Q29" s="52"/>
    </row>
    <row r="30" spans="1:17" ht="16.5" hidden="1" customHeight="1" x14ac:dyDescent="0.15">
      <c r="A30" s="1"/>
      <c r="B30" s="36"/>
      <c r="C30" s="33">
        <v>9</v>
      </c>
      <c r="D30" s="61"/>
      <c r="E30" s="3">
        <v>14849639.900000002</v>
      </c>
      <c r="F30" s="4">
        <v>802370.60000000009</v>
      </c>
      <c r="G30" s="164">
        <f t="shared" si="0"/>
        <v>5.4033000490469805</v>
      </c>
      <c r="H30" s="3">
        <v>1315400.7000000002</v>
      </c>
      <c r="I30" s="164">
        <f t="shared" si="1"/>
        <v>8.8581319739611999</v>
      </c>
      <c r="J30" s="3">
        <v>8827768.1000000015</v>
      </c>
      <c r="K30" s="164">
        <f t="shared" si="2"/>
        <v>59.447691388125847</v>
      </c>
      <c r="L30" s="3">
        <v>3670240.3000000007</v>
      </c>
      <c r="M30" s="164">
        <f t="shared" si="3"/>
        <v>24.716022238357443</v>
      </c>
      <c r="N30" s="3">
        <v>233860.20000000004</v>
      </c>
      <c r="O30" s="164">
        <f t="shared" si="4"/>
        <v>1.5748543505085266</v>
      </c>
      <c r="P30" s="52"/>
      <c r="Q30" s="52"/>
    </row>
    <row r="31" spans="1:17" ht="16.5" customHeight="1" x14ac:dyDescent="0.15">
      <c r="A31" s="1"/>
      <c r="B31" s="36"/>
      <c r="C31" s="33">
        <v>10</v>
      </c>
      <c r="D31" s="61"/>
      <c r="E31" s="3">
        <v>14021332.9</v>
      </c>
      <c r="F31" s="4">
        <v>557963.6</v>
      </c>
      <c r="G31" s="164">
        <f t="shared" si="0"/>
        <v>3.9793905756277987</v>
      </c>
      <c r="H31" s="3">
        <v>1264009.2000000002</v>
      </c>
      <c r="I31" s="164">
        <f t="shared" si="1"/>
        <v>9.0149004307571943</v>
      </c>
      <c r="J31" s="3">
        <v>8222560.2000000002</v>
      </c>
      <c r="K31" s="164">
        <f t="shared" si="2"/>
        <v>58.643213584922435</v>
      </c>
      <c r="L31" s="3">
        <v>3808112.6</v>
      </c>
      <c r="M31" s="164">
        <f t="shared" si="3"/>
        <v>27.159419344504688</v>
      </c>
      <c r="N31" s="3">
        <v>168687.3</v>
      </c>
      <c r="O31" s="164">
        <f t="shared" si="4"/>
        <v>1.2030760641878775</v>
      </c>
      <c r="P31" s="52"/>
      <c r="Q31" s="52"/>
    </row>
    <row r="32" spans="1:17" ht="16.5" hidden="1" customHeight="1" x14ac:dyDescent="0.15">
      <c r="A32" s="1"/>
      <c r="B32" s="36"/>
      <c r="C32" s="33">
        <v>11</v>
      </c>
      <c r="D32" s="61"/>
      <c r="E32" s="3">
        <v>14612930.4</v>
      </c>
      <c r="F32" s="4">
        <v>663253.89999999991</v>
      </c>
      <c r="G32" s="164">
        <f t="shared" si="0"/>
        <v>4.5388151578413041</v>
      </c>
      <c r="H32" s="3">
        <v>1417317.7</v>
      </c>
      <c r="I32" s="164">
        <f t="shared" si="1"/>
        <v>9.6990655618259822</v>
      </c>
      <c r="J32" s="3">
        <v>8473282.6999999993</v>
      </c>
      <c r="K32" s="164">
        <f t="shared" si="2"/>
        <v>57.984828970375432</v>
      </c>
      <c r="L32" s="3">
        <v>3858988.2000000007</v>
      </c>
      <c r="M32" s="164">
        <f t="shared" si="3"/>
        <v>26.408037911410297</v>
      </c>
      <c r="N32" s="3">
        <v>200087.90000000002</v>
      </c>
      <c r="O32" s="164">
        <f t="shared" si="4"/>
        <v>1.3692523985469747</v>
      </c>
      <c r="P32" s="52"/>
      <c r="Q32" s="52"/>
    </row>
    <row r="33" spans="1:17" ht="16.5" hidden="1" customHeight="1" x14ac:dyDescent="0.15">
      <c r="A33" s="1"/>
      <c r="B33" s="36"/>
      <c r="C33" s="33">
        <v>12</v>
      </c>
      <c r="D33" s="61"/>
      <c r="E33" s="3">
        <v>14523481.6</v>
      </c>
      <c r="F33" s="4">
        <v>592750.30000000005</v>
      </c>
      <c r="G33" s="164">
        <f t="shared" si="0"/>
        <v>4.0813237233694712</v>
      </c>
      <c r="H33" s="3">
        <v>1402145.2</v>
      </c>
      <c r="I33" s="164">
        <f t="shared" si="1"/>
        <v>9.6543324708036948</v>
      </c>
      <c r="J33" s="3">
        <v>8779142.5999999996</v>
      </c>
      <c r="K33" s="164">
        <f t="shared" si="2"/>
        <v>60.447920421505543</v>
      </c>
      <c r="L33" s="3">
        <v>3588818.4</v>
      </c>
      <c r="M33" s="164">
        <f t="shared" si="3"/>
        <v>24.710455101895125</v>
      </c>
      <c r="N33" s="3">
        <v>160625.1</v>
      </c>
      <c r="O33" s="164">
        <f t="shared" si="4"/>
        <v>1.1059682824261643</v>
      </c>
      <c r="P33" s="52"/>
      <c r="Q33" s="52"/>
    </row>
    <row r="34" spans="1:17" ht="16.5" hidden="1" customHeight="1" x14ac:dyDescent="0.15">
      <c r="A34" s="1"/>
      <c r="B34" s="36"/>
      <c r="C34" s="33">
        <v>13</v>
      </c>
      <c r="D34" s="61"/>
      <c r="E34" s="3">
        <v>11854913.299999999</v>
      </c>
      <c r="F34" s="4">
        <v>554901.70000000007</v>
      </c>
      <c r="G34" s="164">
        <f t="shared" si="0"/>
        <v>4.6807740044796455</v>
      </c>
      <c r="H34" s="3">
        <v>1207673.2999999998</v>
      </c>
      <c r="I34" s="164">
        <f t="shared" si="1"/>
        <v>10.187112039022672</v>
      </c>
      <c r="J34" s="3">
        <v>7155264.8999999994</v>
      </c>
      <c r="K34" s="164">
        <f t="shared" si="2"/>
        <v>60.356956807098705</v>
      </c>
      <c r="L34" s="3">
        <v>2855606</v>
      </c>
      <c r="M34" s="164">
        <f t="shared" si="3"/>
        <v>24.087953473265809</v>
      </c>
      <c r="N34" s="3">
        <v>81467.399999999994</v>
      </c>
      <c r="O34" s="164">
        <f t="shared" si="4"/>
        <v>0.68720367613316924</v>
      </c>
      <c r="P34" s="52"/>
      <c r="Q34" s="52"/>
    </row>
    <row r="35" spans="1:17" ht="16.5" hidden="1" customHeight="1" x14ac:dyDescent="0.15">
      <c r="A35" s="1"/>
      <c r="B35" s="36"/>
      <c r="C35" s="33">
        <v>14</v>
      </c>
      <c r="D35" s="61"/>
      <c r="E35" s="3">
        <v>13974964.199999999</v>
      </c>
      <c r="F35" s="4">
        <v>805522.80000000016</v>
      </c>
      <c r="G35" s="164">
        <f t="shared" si="0"/>
        <v>5.7640419572595416</v>
      </c>
      <c r="H35" s="3">
        <v>1659559.7999999998</v>
      </c>
      <c r="I35" s="164">
        <f t="shared" si="1"/>
        <v>11.875234714375869</v>
      </c>
      <c r="J35" s="3">
        <v>8650206</v>
      </c>
      <c r="K35" s="164">
        <f t="shared" si="2"/>
        <v>61.897875917277844</v>
      </c>
      <c r="L35" s="3">
        <v>2777085.9000000004</v>
      </c>
      <c r="M35" s="164">
        <f t="shared" si="3"/>
        <v>19.871864144024073</v>
      </c>
      <c r="N35" s="3">
        <v>82589.700000000012</v>
      </c>
      <c r="O35" s="164">
        <f t="shared" si="4"/>
        <v>0.59098326706268067</v>
      </c>
      <c r="P35" s="52"/>
      <c r="Q35" s="52"/>
    </row>
    <row r="36" spans="1:17" ht="16.5" customHeight="1" x14ac:dyDescent="0.15">
      <c r="A36" s="1"/>
      <c r="B36" s="36"/>
      <c r="C36" s="33">
        <v>15</v>
      </c>
      <c r="D36" s="61"/>
      <c r="E36" s="3">
        <v>15169513.4</v>
      </c>
      <c r="F36" s="3">
        <v>791955.4</v>
      </c>
      <c r="G36" s="164">
        <f t="shared" si="0"/>
        <v>5.2207040471054267</v>
      </c>
      <c r="H36" s="3">
        <v>1793934.7</v>
      </c>
      <c r="I36" s="164">
        <f t="shared" si="1"/>
        <v>11.825921192699562</v>
      </c>
      <c r="J36" s="3">
        <v>9233984.4000000004</v>
      </c>
      <c r="K36" s="164">
        <f t="shared" si="2"/>
        <v>60.871988154873847</v>
      </c>
      <c r="L36" s="3">
        <v>3274908.6</v>
      </c>
      <c r="M36" s="164">
        <f t="shared" si="3"/>
        <v>21.588751818499333</v>
      </c>
      <c r="N36" s="3">
        <v>74730.3</v>
      </c>
      <c r="O36" s="164">
        <f t="shared" si="4"/>
        <v>0.49263478682183698</v>
      </c>
      <c r="P36" s="52"/>
      <c r="Q36" s="52"/>
    </row>
    <row r="37" spans="1:17" ht="16.5" customHeight="1" x14ac:dyDescent="0.15">
      <c r="A37" s="1"/>
      <c r="B37" s="36"/>
      <c r="C37" s="33">
        <v>16</v>
      </c>
      <c r="D37" s="61"/>
      <c r="E37" s="3">
        <v>14741645.700000001</v>
      </c>
      <c r="F37" s="3">
        <v>801415.9</v>
      </c>
      <c r="G37" s="164">
        <f t="shared" si="0"/>
        <v>5.4364072798195116</v>
      </c>
      <c r="H37" s="3">
        <v>1636738.1</v>
      </c>
      <c r="I37" s="164">
        <f t="shared" si="1"/>
        <v>11.102818052396959</v>
      </c>
      <c r="J37" s="3">
        <v>9053271.4000000004</v>
      </c>
      <c r="K37" s="164">
        <f t="shared" si="2"/>
        <v>61.41289503382923</v>
      </c>
      <c r="L37" s="3">
        <v>3178619.9</v>
      </c>
      <c r="M37" s="164">
        <f t="shared" si="3"/>
        <v>21.562178095217686</v>
      </c>
      <c r="N37" s="3">
        <v>71600.399999999994</v>
      </c>
      <c r="O37" s="164">
        <f t="shared" si="4"/>
        <v>0.48570153873661465</v>
      </c>
      <c r="P37" s="52"/>
      <c r="Q37" s="52"/>
    </row>
    <row r="38" spans="1:17" ht="16.5" customHeight="1" x14ac:dyDescent="0.15">
      <c r="A38" s="1"/>
      <c r="B38" s="36"/>
      <c r="C38" s="33">
        <v>17</v>
      </c>
      <c r="D38" s="61"/>
      <c r="E38" s="3">
        <v>15160267.200000003</v>
      </c>
      <c r="F38" s="3">
        <v>800880.7</v>
      </c>
      <c r="G38" s="164">
        <f t="shared" si="0"/>
        <v>5.2827611112289619</v>
      </c>
      <c r="H38" s="3">
        <v>1724315.5</v>
      </c>
      <c r="I38" s="164">
        <f t="shared" si="1"/>
        <v>11.373912327877701</v>
      </c>
      <c r="J38" s="3">
        <v>9694842.4000000004</v>
      </c>
      <c r="K38" s="164">
        <f t="shared" si="2"/>
        <v>63.949020634675882</v>
      </c>
      <c r="L38" s="3">
        <v>2878968.8</v>
      </c>
      <c r="M38" s="164">
        <f t="shared" si="3"/>
        <v>18.990224657781752</v>
      </c>
      <c r="N38" s="3">
        <v>61259.8</v>
      </c>
      <c r="O38" s="164">
        <f t="shared" si="4"/>
        <v>0.40408126843569081</v>
      </c>
      <c r="P38" s="52"/>
      <c r="Q38" s="52"/>
    </row>
    <row r="39" spans="1:17" ht="16.5" customHeight="1" x14ac:dyDescent="0.15">
      <c r="A39" s="1"/>
      <c r="B39" s="36"/>
      <c r="C39" s="33">
        <v>18</v>
      </c>
      <c r="D39" s="61"/>
      <c r="E39" s="3">
        <v>14520339.300000001</v>
      </c>
      <c r="F39" s="3">
        <v>709244.6</v>
      </c>
      <c r="G39" s="164">
        <f t="shared" si="0"/>
        <v>4.8844905435508661</v>
      </c>
      <c r="H39" s="3">
        <v>1758238.2</v>
      </c>
      <c r="I39" s="164">
        <f t="shared" si="1"/>
        <v>12.108795556864155</v>
      </c>
      <c r="J39" s="3">
        <v>9398344.3000000007</v>
      </c>
      <c r="K39" s="164">
        <f t="shared" si="2"/>
        <v>64.725376630833964</v>
      </c>
      <c r="L39" s="3">
        <v>2593691.2000000002</v>
      </c>
      <c r="M39" s="164">
        <f t="shared" si="3"/>
        <v>17.862469646284367</v>
      </c>
      <c r="N39" s="3">
        <v>60821</v>
      </c>
      <c r="O39" s="164">
        <f t="shared" si="4"/>
        <v>0.41886762246664577</v>
      </c>
      <c r="P39" s="52"/>
      <c r="Q39" s="52"/>
    </row>
    <row r="40" spans="1:17" ht="16.5" customHeight="1" x14ac:dyDescent="0.15">
      <c r="A40" s="1"/>
      <c r="B40" s="36"/>
      <c r="C40" s="33">
        <v>19</v>
      </c>
      <c r="D40" s="61"/>
      <c r="E40" s="3">
        <v>13610493.300000001</v>
      </c>
      <c r="F40" s="3">
        <v>745505.5</v>
      </c>
      <c r="G40" s="164">
        <f t="shared" si="0"/>
        <v>5.4774318870573193</v>
      </c>
      <c r="H40" s="3">
        <v>1601144</v>
      </c>
      <c r="I40" s="164">
        <f t="shared" si="1"/>
        <v>11.764040910993284</v>
      </c>
      <c r="J40" s="3">
        <v>8725566.8000000007</v>
      </c>
      <c r="K40" s="164">
        <f t="shared" si="2"/>
        <v>64.109114987037245</v>
      </c>
      <c r="L40" s="3">
        <v>2462547.7000000002</v>
      </c>
      <c r="M40" s="164">
        <f t="shared" si="3"/>
        <v>18.093008429018514</v>
      </c>
      <c r="N40" s="3">
        <v>75729.3</v>
      </c>
      <c r="O40" s="164">
        <f t="shared" si="4"/>
        <v>0.55640378589363837</v>
      </c>
      <c r="P40" s="52"/>
      <c r="Q40" s="52"/>
    </row>
    <row r="41" spans="1:17" ht="16.5" customHeight="1" x14ac:dyDescent="0.15">
      <c r="A41" s="1"/>
      <c r="B41" s="36"/>
      <c r="C41" s="33">
        <v>20</v>
      </c>
      <c r="D41" s="61"/>
      <c r="E41" s="3">
        <v>11506076.499999998</v>
      </c>
      <c r="F41" s="3">
        <v>823195.1</v>
      </c>
      <c r="G41" s="164">
        <f t="shared" si="0"/>
        <v>7.1544379180861526</v>
      </c>
      <c r="H41" s="3">
        <v>1627829.4</v>
      </c>
      <c r="I41" s="164">
        <f t="shared" si="1"/>
        <v>14.14756281170215</v>
      </c>
      <c r="J41" s="3">
        <v>6633422.7000000002</v>
      </c>
      <c r="K41" s="164">
        <f t="shared" si="2"/>
        <v>57.651473984203051</v>
      </c>
      <c r="L41" s="3">
        <v>2368619.1</v>
      </c>
      <c r="M41" s="164">
        <f t="shared" si="3"/>
        <v>20.585810462845441</v>
      </c>
      <c r="N41" s="3">
        <v>53010.2</v>
      </c>
      <c r="O41" s="164">
        <f t="shared" si="4"/>
        <v>0.46071482316322171</v>
      </c>
      <c r="P41" s="52"/>
      <c r="Q41" s="52"/>
    </row>
    <row r="42" spans="1:17" ht="16.5" customHeight="1" x14ac:dyDescent="0.15">
      <c r="A42" s="1"/>
      <c r="B42" s="36"/>
      <c r="C42" s="33">
        <v>21</v>
      </c>
      <c r="D42" s="61"/>
      <c r="E42" s="3">
        <v>11003021.4</v>
      </c>
      <c r="F42" s="3">
        <v>850034.5</v>
      </c>
      <c r="G42" s="164">
        <f t="shared" si="0"/>
        <v>7.7254643892631165</v>
      </c>
      <c r="H42" s="3">
        <v>1700425</v>
      </c>
      <c r="I42" s="164">
        <f t="shared" si="1"/>
        <v>15.454164253465871</v>
      </c>
      <c r="J42" s="3">
        <v>6135269.4000000004</v>
      </c>
      <c r="K42" s="164">
        <f t="shared" si="2"/>
        <v>55.759860650639105</v>
      </c>
      <c r="L42" s="3">
        <v>2268793.1</v>
      </c>
      <c r="M42" s="164">
        <f t="shared" si="3"/>
        <v>20.619728141217646</v>
      </c>
      <c r="N42" s="3">
        <v>48499.4</v>
      </c>
      <c r="O42" s="164">
        <f t="shared" si="4"/>
        <v>0.44078256541425975</v>
      </c>
      <c r="P42" s="52"/>
      <c r="Q42" s="52"/>
    </row>
    <row r="43" spans="1:17" ht="16.5" customHeight="1" x14ac:dyDescent="0.15">
      <c r="A43" s="1"/>
      <c r="B43" s="36"/>
      <c r="C43" s="33">
        <v>22</v>
      </c>
      <c r="D43" s="61"/>
      <c r="E43" s="3">
        <v>11329627.499999998</v>
      </c>
      <c r="F43" s="3">
        <v>841695.6</v>
      </c>
      <c r="G43" s="164">
        <f t="shared" si="0"/>
        <v>7.4291551068205912</v>
      </c>
      <c r="H43" s="3">
        <v>1784730.9</v>
      </c>
      <c r="I43" s="164">
        <f t="shared" si="1"/>
        <v>15.752776514497057</v>
      </c>
      <c r="J43" s="3">
        <v>6190066.3999999994</v>
      </c>
      <c r="K43" s="164">
        <f t="shared" si="2"/>
        <v>54.636098141796808</v>
      </c>
      <c r="L43" s="3">
        <v>2446160</v>
      </c>
      <c r="M43" s="164">
        <f t="shared" si="3"/>
        <v>21.590824588010509</v>
      </c>
      <c r="N43" s="3">
        <v>66974.600000000006</v>
      </c>
      <c r="O43" s="164">
        <f t="shared" si="4"/>
        <v>0.5911456488750404</v>
      </c>
      <c r="P43" s="52"/>
      <c r="Q43" s="52"/>
    </row>
    <row r="44" spans="1:17" ht="16.5" customHeight="1" x14ac:dyDescent="0.15">
      <c r="A44" s="1"/>
      <c r="B44" s="36"/>
      <c r="C44" s="33">
        <v>23</v>
      </c>
      <c r="D44" s="61"/>
      <c r="E44" s="3">
        <v>10304375.699999999</v>
      </c>
      <c r="F44" s="3">
        <v>731507</v>
      </c>
      <c r="G44" s="164">
        <f t="shared" si="0"/>
        <v>7.0989938769410355</v>
      </c>
      <c r="H44" s="3">
        <v>1581451.7000000002</v>
      </c>
      <c r="I44" s="164">
        <f t="shared" si="1"/>
        <v>15.347380045547061</v>
      </c>
      <c r="J44" s="3">
        <v>5581890.9000000004</v>
      </c>
      <c r="K44" s="164">
        <f t="shared" si="2"/>
        <v>54.170102706950033</v>
      </c>
      <c r="L44" s="3">
        <v>2351986.5999999996</v>
      </c>
      <c r="M44" s="164">
        <f t="shared" si="3"/>
        <v>22.825124670095249</v>
      </c>
      <c r="N44" s="3">
        <v>57539.5</v>
      </c>
      <c r="O44" s="164">
        <f t="shared" si="4"/>
        <v>0.55839870046663775</v>
      </c>
      <c r="P44" s="52"/>
      <c r="Q44" s="52"/>
    </row>
    <row r="45" spans="1:17" ht="16.5" customHeight="1" x14ac:dyDescent="0.15">
      <c r="A45" s="1"/>
      <c r="B45" s="36"/>
      <c r="C45" s="33">
        <v>24</v>
      </c>
      <c r="D45" s="61"/>
      <c r="E45" s="3">
        <v>10076756.4</v>
      </c>
      <c r="F45" s="3">
        <v>724464.4</v>
      </c>
      <c r="G45" s="164">
        <f t="shared" si="0"/>
        <v>7.1894602910118968</v>
      </c>
      <c r="H45" s="3">
        <v>1430560.4000000001</v>
      </c>
      <c r="I45" s="164">
        <f t="shared" si="1"/>
        <v>14.196635734887867</v>
      </c>
      <c r="J45" s="3">
        <v>5394359.3999999994</v>
      </c>
      <c r="K45" s="164">
        <f t="shared" si="2"/>
        <v>53.532696295010162</v>
      </c>
      <c r="L45" s="3">
        <v>2473845.2999999998</v>
      </c>
      <c r="M45" s="164">
        <f t="shared" si="3"/>
        <v>24.550015915835772</v>
      </c>
      <c r="N45" s="3">
        <v>53526.900000000009</v>
      </c>
      <c r="O45" s="164">
        <f t="shared" si="4"/>
        <v>0.53119176325429485</v>
      </c>
      <c r="P45" s="52"/>
      <c r="Q45" s="52"/>
    </row>
    <row r="46" spans="1:17" ht="16.5" customHeight="1" x14ac:dyDescent="0.15">
      <c r="A46" s="1"/>
      <c r="B46" s="36"/>
      <c r="C46" s="33">
        <v>25</v>
      </c>
      <c r="D46" s="61"/>
      <c r="E46" s="3">
        <v>9756318.7999999989</v>
      </c>
      <c r="F46" s="3">
        <v>834955.39999999991</v>
      </c>
      <c r="G46" s="164">
        <f t="shared" si="0"/>
        <v>8.5580987779940116</v>
      </c>
      <c r="H46" s="3">
        <v>1543893.2</v>
      </c>
      <c r="I46" s="164">
        <f t="shared" si="1"/>
        <v>15.824546446760229</v>
      </c>
      <c r="J46" s="3">
        <v>4898729.3</v>
      </c>
      <c r="K46" s="164">
        <f t="shared" si="2"/>
        <v>50.210836693856301</v>
      </c>
      <c r="L46" s="3">
        <v>2416899.9</v>
      </c>
      <c r="M46" s="164">
        <f t="shared" si="3"/>
        <v>24.77266220533917</v>
      </c>
      <c r="N46" s="3">
        <v>61840.999999999993</v>
      </c>
      <c r="O46" s="164">
        <f t="shared" si="4"/>
        <v>0.63385587605029881</v>
      </c>
      <c r="P46" s="52"/>
      <c r="Q46" s="52"/>
    </row>
    <row r="47" spans="1:17" ht="16.5" customHeight="1" x14ac:dyDescent="0.15">
      <c r="A47" s="1"/>
      <c r="B47" s="36"/>
      <c r="C47" s="33">
        <v>26</v>
      </c>
      <c r="D47" s="61"/>
      <c r="E47" s="3">
        <v>9544839.2000000011</v>
      </c>
      <c r="F47" s="3">
        <v>920416.39999999991</v>
      </c>
      <c r="G47" s="164">
        <f t="shared" si="0"/>
        <v>9.6430791626117696</v>
      </c>
      <c r="H47" s="3">
        <v>1697244.3</v>
      </c>
      <c r="I47" s="164">
        <f t="shared" si="1"/>
        <v>17.781800870987958</v>
      </c>
      <c r="J47" s="3">
        <v>4652741.9000000004</v>
      </c>
      <c r="K47" s="164">
        <f t="shared" si="2"/>
        <v>48.746152790085766</v>
      </c>
      <c r="L47" s="3">
        <v>2214421.5</v>
      </c>
      <c r="M47" s="164">
        <f t="shared" si="3"/>
        <v>23.200197023748707</v>
      </c>
      <c r="N47" s="3">
        <v>60015.1</v>
      </c>
      <c r="O47" s="164">
        <f t="shared" si="4"/>
        <v>0.62877015256579694</v>
      </c>
      <c r="P47" s="52"/>
      <c r="Q47" s="52"/>
    </row>
    <row r="48" spans="1:17" ht="16.5" customHeight="1" x14ac:dyDescent="0.15">
      <c r="A48" s="1"/>
      <c r="B48" s="36"/>
      <c r="C48" s="33">
        <v>27</v>
      </c>
      <c r="D48" s="31"/>
      <c r="E48" s="3">
        <v>8986533.7000000011</v>
      </c>
      <c r="F48" s="3">
        <v>866652.70000000007</v>
      </c>
      <c r="G48" s="164">
        <f t="shared" si="0"/>
        <v>9.6439041896654771</v>
      </c>
      <c r="H48" s="3">
        <v>1491171.6</v>
      </c>
      <c r="I48" s="164">
        <f t="shared" si="1"/>
        <v>16.593401302217337</v>
      </c>
      <c r="J48" s="3">
        <v>4538443.4000000013</v>
      </c>
      <c r="K48" s="164">
        <f t="shared" si="2"/>
        <v>50.502713855065174</v>
      </c>
      <c r="L48" s="3">
        <v>2033039.9000000004</v>
      </c>
      <c r="M48" s="164">
        <f t="shared" si="3"/>
        <v>22.623182284399601</v>
      </c>
      <c r="N48" s="3">
        <v>57226.100000000006</v>
      </c>
      <c r="O48" s="164">
        <f t="shared" si="4"/>
        <v>0.63679836865242045</v>
      </c>
      <c r="P48" s="52"/>
      <c r="Q48" s="52"/>
    </row>
    <row r="49" spans="1:17" ht="16.5" customHeight="1" x14ac:dyDescent="0.15">
      <c r="A49" s="1"/>
      <c r="B49" s="36"/>
      <c r="C49" s="33">
        <v>28</v>
      </c>
      <c r="D49" s="31"/>
      <c r="E49" s="3">
        <v>8453751.4000000004</v>
      </c>
      <c r="F49" s="3">
        <v>783224.70000000007</v>
      </c>
      <c r="G49" s="164">
        <f t="shared" si="0"/>
        <v>9.264818220228241</v>
      </c>
      <c r="H49" s="3">
        <v>1419822.8000000003</v>
      </c>
      <c r="I49" s="164">
        <f t="shared" si="1"/>
        <v>16.795180421321596</v>
      </c>
      <c r="J49" s="3">
        <v>4332231.4000000004</v>
      </c>
      <c r="K49" s="164">
        <f t="shared" si="2"/>
        <v>51.246259737422605</v>
      </c>
      <c r="L49" s="3">
        <v>1855436.4999999998</v>
      </c>
      <c r="M49" s="164">
        <f t="shared" si="3"/>
        <v>21.948084491815074</v>
      </c>
      <c r="N49" s="3">
        <v>63036.000000000007</v>
      </c>
      <c r="O49" s="164">
        <f t="shared" si="4"/>
        <v>0.74565712921248195</v>
      </c>
      <c r="P49" s="52"/>
      <c r="Q49" s="52"/>
    </row>
    <row r="50" spans="1:17" ht="16.5" customHeight="1" x14ac:dyDescent="0.15">
      <c r="A50" s="1"/>
      <c r="B50" s="36"/>
      <c r="C50" s="33">
        <v>29</v>
      </c>
      <c r="D50" s="31"/>
      <c r="E50" s="3">
        <v>7420638</v>
      </c>
      <c r="F50" s="3">
        <v>641378.6</v>
      </c>
      <c r="G50" s="164">
        <f t="shared" si="0"/>
        <v>8.6431732689291678</v>
      </c>
      <c r="H50" s="3">
        <v>1148672.7</v>
      </c>
      <c r="I50" s="164">
        <f t="shared" si="1"/>
        <v>15.479433170032012</v>
      </c>
      <c r="J50" s="3">
        <v>3882604.5</v>
      </c>
      <c r="K50" s="164">
        <f t="shared" si="2"/>
        <v>52.321707378799509</v>
      </c>
      <c r="L50" s="3">
        <v>1646990.5999999999</v>
      </c>
      <c r="M50" s="164">
        <f t="shared" si="3"/>
        <v>22.194730426143948</v>
      </c>
      <c r="N50" s="3">
        <v>100991.59999999999</v>
      </c>
      <c r="O50" s="164">
        <f t="shared" si="4"/>
        <v>1.3609557560953653</v>
      </c>
      <c r="P50" s="52"/>
      <c r="Q50" s="52"/>
    </row>
    <row r="51" spans="1:17" ht="16.5" customHeight="1" x14ac:dyDescent="0.15">
      <c r="A51" s="1"/>
      <c r="B51" s="36"/>
      <c r="C51" s="33">
        <v>30</v>
      </c>
      <c r="D51" s="31"/>
      <c r="E51" s="3">
        <v>8535495.5000000019</v>
      </c>
      <c r="F51" s="3">
        <v>819432.29999999993</v>
      </c>
      <c r="G51" s="164">
        <f t="shared" si="0"/>
        <v>9.6002897547072674</v>
      </c>
      <c r="H51" s="3">
        <v>1541235.5</v>
      </c>
      <c r="I51" s="164">
        <f t="shared" si="1"/>
        <v>18.056778308886692</v>
      </c>
      <c r="J51" s="3">
        <v>4424175.0000000009</v>
      </c>
      <c r="K51" s="164">
        <f t="shared" si="2"/>
        <v>51.832667476656745</v>
      </c>
      <c r="L51" s="3">
        <v>1660403.1000000003</v>
      </c>
      <c r="M51" s="164">
        <f t="shared" si="3"/>
        <v>19.452919868565331</v>
      </c>
      <c r="N51" s="3">
        <v>90249.600000000006</v>
      </c>
      <c r="O51" s="164">
        <f t="shared" si="4"/>
        <v>1.0573445911839563</v>
      </c>
      <c r="P51" s="52"/>
      <c r="Q51" s="52"/>
    </row>
    <row r="52" spans="1:17" ht="16.5" customHeight="1" x14ac:dyDescent="0.15">
      <c r="A52" s="1"/>
      <c r="B52" s="36"/>
      <c r="C52" s="33">
        <v>31</v>
      </c>
      <c r="D52" s="31"/>
      <c r="E52" s="3">
        <v>6995828.9799999995</v>
      </c>
      <c r="F52" s="3">
        <v>721639.10000000009</v>
      </c>
      <c r="G52" s="164">
        <f t="shared" si="0"/>
        <v>10.315276460631834</v>
      </c>
      <c r="H52" s="3">
        <v>1208492.48</v>
      </c>
      <c r="I52" s="164">
        <f t="shared" si="1"/>
        <v>17.274471452273836</v>
      </c>
      <c r="J52" s="3">
        <v>3516197.9</v>
      </c>
      <c r="K52" s="164">
        <f t="shared" si="2"/>
        <v>50.26134729782946</v>
      </c>
      <c r="L52" s="3">
        <v>1427658.1</v>
      </c>
      <c r="M52" s="164">
        <f t="shared" si="3"/>
        <v>20.407275593520872</v>
      </c>
      <c r="N52" s="3">
        <v>121841.4</v>
      </c>
      <c r="O52" s="164">
        <f t="shared" si="4"/>
        <v>1.7416291957440049</v>
      </c>
      <c r="P52" s="52"/>
      <c r="Q52" s="52"/>
    </row>
    <row r="53" spans="1:17" ht="16.5" customHeight="1" x14ac:dyDescent="0.15">
      <c r="A53" s="1"/>
      <c r="B53" s="36" t="s">
        <v>135</v>
      </c>
      <c r="C53" s="33">
        <v>2</v>
      </c>
      <c r="D53" s="31" t="s">
        <v>87</v>
      </c>
      <c r="E53" s="3">
        <v>6987692.5000000009</v>
      </c>
      <c r="F53" s="3">
        <v>749249.6</v>
      </c>
      <c r="G53" s="164">
        <f t="shared" si="0"/>
        <v>10.722418022830855</v>
      </c>
      <c r="H53" s="3">
        <v>1275112.3</v>
      </c>
      <c r="I53" s="164">
        <f t="shared" si="1"/>
        <v>18.247973848305428</v>
      </c>
      <c r="J53" s="3">
        <v>3423463.8999999994</v>
      </c>
      <c r="K53" s="164">
        <f t="shared" si="2"/>
        <v>48.992766925562321</v>
      </c>
      <c r="L53" s="3">
        <v>1438404.4</v>
      </c>
      <c r="M53" s="164">
        <f t="shared" si="3"/>
        <v>20.584826822302208</v>
      </c>
      <c r="N53" s="3">
        <v>101462.29999999999</v>
      </c>
      <c r="O53" s="164">
        <f t="shared" si="4"/>
        <v>1.4520143809991635</v>
      </c>
      <c r="P53" s="52"/>
      <c r="Q53" s="52"/>
    </row>
    <row r="54" spans="1:17" ht="16.5" customHeight="1" x14ac:dyDescent="0.15">
      <c r="A54" s="1"/>
      <c r="B54" s="36"/>
      <c r="C54" s="33">
        <v>3</v>
      </c>
      <c r="D54" s="31"/>
      <c r="E54" s="3">
        <v>6986168.7000000002</v>
      </c>
      <c r="F54" s="3">
        <v>779309.8</v>
      </c>
      <c r="G54" s="164">
        <f t="shared" si="0"/>
        <v>11.155038383198505</v>
      </c>
      <c r="H54" s="3">
        <v>1125154.6999999997</v>
      </c>
      <c r="I54" s="164">
        <f t="shared" si="1"/>
        <v>16.105461352515</v>
      </c>
      <c r="J54" s="3">
        <v>3476574.3</v>
      </c>
      <c r="K54" s="164">
        <f t="shared" si="2"/>
        <v>49.763675188662418</v>
      </c>
      <c r="L54" s="3">
        <v>1515776.3999999997</v>
      </c>
      <c r="M54" s="164">
        <f t="shared" si="3"/>
        <v>21.696819316716468</v>
      </c>
      <c r="N54" s="3">
        <v>89353.5</v>
      </c>
      <c r="O54" s="164">
        <f t="shared" si="4"/>
        <v>1.2790057589075969</v>
      </c>
      <c r="P54" s="52"/>
      <c r="Q54" s="52"/>
    </row>
    <row r="55" spans="1:17" ht="16.5" customHeight="1" x14ac:dyDescent="0.15">
      <c r="A55" s="1"/>
      <c r="B55" s="36"/>
      <c r="C55" s="33">
        <v>4</v>
      </c>
      <c r="D55" s="31"/>
      <c r="E55" s="3">
        <v>8285790.9000000004</v>
      </c>
      <c r="F55" s="3">
        <v>996478.70000000007</v>
      </c>
      <c r="G55" s="164">
        <f t="shared" si="0"/>
        <v>12.026355866643943</v>
      </c>
      <c r="H55" s="3">
        <v>1492242.9</v>
      </c>
      <c r="I55" s="164">
        <f t="shared" si="1"/>
        <v>18.009661576180974</v>
      </c>
      <c r="J55" s="3">
        <v>4040431.7000000007</v>
      </c>
      <c r="K55" s="164">
        <f t="shared" si="2"/>
        <v>48.763379968953849</v>
      </c>
      <c r="L55" s="3">
        <v>1670407.7000000002</v>
      </c>
      <c r="M55" s="164">
        <f t="shared" si="3"/>
        <v>20.15990652141608</v>
      </c>
      <c r="N55" s="3">
        <v>86229.9</v>
      </c>
      <c r="O55" s="164">
        <f t="shared" si="4"/>
        <v>1.0406960668051615</v>
      </c>
      <c r="P55" s="52"/>
      <c r="Q55" s="52"/>
    </row>
    <row r="56" spans="1:17" ht="16.5" customHeight="1" x14ac:dyDescent="0.15">
      <c r="A56" s="1"/>
      <c r="B56" s="36"/>
      <c r="C56" s="160">
        <v>5</v>
      </c>
      <c r="D56" s="31"/>
      <c r="E56" s="3">
        <v>5998208</v>
      </c>
      <c r="F56" s="3">
        <v>780246</v>
      </c>
      <c r="G56" s="164">
        <f t="shared" si="0"/>
        <v>13.007985051535393</v>
      </c>
      <c r="H56" s="3">
        <v>792339.99999999988</v>
      </c>
      <c r="I56" s="164">
        <f t="shared" si="1"/>
        <v>13.209611937431978</v>
      </c>
      <c r="J56" s="3">
        <v>2997347.1999999997</v>
      </c>
      <c r="K56" s="164">
        <f t="shared" si="2"/>
        <v>49.970711252427385</v>
      </c>
      <c r="L56" s="3">
        <v>1346044.4999999998</v>
      </c>
      <c r="M56" s="164">
        <f t="shared" si="3"/>
        <v>22.440777312157227</v>
      </c>
      <c r="N56" s="3">
        <v>82230.299999999988</v>
      </c>
      <c r="O56" s="164">
        <f t="shared" si="4"/>
        <v>1.3709144464480056</v>
      </c>
      <c r="P56" s="52"/>
      <c r="Q56" s="52"/>
    </row>
    <row r="57" spans="1:17" ht="16.5" customHeight="1" x14ac:dyDescent="0.15">
      <c r="A57" s="1"/>
      <c r="B57" s="37"/>
      <c r="C57" s="34">
        <v>6</v>
      </c>
      <c r="D57" s="62"/>
      <c r="E57" s="5">
        <v>8483427.931313131</v>
      </c>
      <c r="F57" s="5">
        <v>784518.9919191919</v>
      </c>
      <c r="G57" s="165">
        <f t="shared" si="0"/>
        <v>9.2476649565614668</v>
      </c>
      <c r="H57" s="5">
        <v>769095.64848484844</v>
      </c>
      <c r="I57" s="165">
        <f t="shared" si="1"/>
        <v>9.0658593991945633</v>
      </c>
      <c r="J57" s="5">
        <v>5429444.1909090905</v>
      </c>
      <c r="K57" s="165">
        <f t="shared" si="2"/>
        <v>64.000593095964192</v>
      </c>
      <c r="L57" s="5">
        <v>1430394.0999999999</v>
      </c>
      <c r="M57" s="165">
        <f t="shared" si="3"/>
        <v>16.861039093881857</v>
      </c>
      <c r="N57" s="5">
        <v>69975</v>
      </c>
      <c r="O57" s="165">
        <f t="shared" si="4"/>
        <v>0.82484345439790552</v>
      </c>
      <c r="P57" s="52"/>
      <c r="Q57" s="52"/>
    </row>
    <row r="58" spans="1:17" ht="16.5" customHeight="1" x14ac:dyDescent="0.15">
      <c r="A58" s="1"/>
      <c r="B58" s="29"/>
      <c r="C58" s="33"/>
      <c r="D58" s="61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</row>
    <row r="59" spans="1:17" ht="16.5" customHeight="1" x14ac:dyDescent="0.15">
      <c r="B59" s="1" t="s">
        <v>106</v>
      </c>
    </row>
    <row r="60" spans="1:17" ht="16.5" customHeight="1" x14ac:dyDescent="0.15"/>
    <row r="61" spans="1:17" ht="16.5" customHeight="1" x14ac:dyDescent="0.15"/>
    <row r="62" spans="1:17" ht="16.5" customHeight="1" x14ac:dyDescent="0.15"/>
    <row r="63" spans="1:17" ht="16.5" customHeight="1" x14ac:dyDescent="0.15">
      <c r="A63" s="105"/>
      <c r="B63" s="105"/>
      <c r="C63" s="105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</row>
    <row r="64" spans="1:17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</sheetData>
  <mergeCells count="13">
    <mergeCell ref="A63:O63"/>
    <mergeCell ref="F20:G20"/>
    <mergeCell ref="H20:I20"/>
    <mergeCell ref="J20:K20"/>
    <mergeCell ref="L20:M20"/>
    <mergeCell ref="N20:O20"/>
    <mergeCell ref="B4:D4"/>
    <mergeCell ref="B20:D20"/>
    <mergeCell ref="N4:O4"/>
    <mergeCell ref="F4:G4"/>
    <mergeCell ref="H4:I4"/>
    <mergeCell ref="J4:K4"/>
    <mergeCell ref="L4:M4"/>
  </mergeCells>
  <phoneticPr fontId="2"/>
  <pageMargins left="0.51181102362204722" right="0.35433070866141736" top="0.59055118110236227" bottom="0.23622047244094491" header="0.51181102362204722" footer="0.19685039370078741"/>
  <pageSetup paperSize="9" scale="79" orientation="portrait" r:id="rId1"/>
  <headerFooter alignWithMargins="0"/>
  <rowBreaks count="1" manualBreakCount="1">
    <brk id="60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29"/>
  <sheetViews>
    <sheetView showGridLines="0" view="pageBreakPreview" topLeftCell="A23" zoomScaleNormal="100" workbookViewId="0">
      <selection activeCell="O59" sqref="O59"/>
    </sheetView>
  </sheetViews>
  <sheetFormatPr defaultRowHeight="12" x14ac:dyDescent="0.15"/>
  <cols>
    <col min="1" max="1" width="4.5" style="7" customWidth="1"/>
    <col min="2" max="2" width="4.125" style="7" customWidth="1"/>
    <col min="3" max="4" width="2.75" style="7" customWidth="1"/>
    <col min="5" max="5" width="15.625" style="7" customWidth="1"/>
    <col min="6" max="6" width="13.625" style="7" customWidth="1"/>
    <col min="7" max="7" width="6.625" style="7" customWidth="1"/>
    <col min="8" max="8" width="13.625" style="7" customWidth="1"/>
    <col min="9" max="9" width="6.625" style="7" customWidth="1"/>
    <col min="10" max="10" width="13.625" style="7" customWidth="1"/>
    <col min="11" max="11" width="6.625" style="7" customWidth="1"/>
    <col min="12" max="12" width="3.375" style="7" customWidth="1"/>
    <col min="13" max="99" width="10.625" style="7" customWidth="1"/>
    <col min="100" max="16384" width="9" style="7"/>
  </cols>
  <sheetData>
    <row r="1" spans="1:13" ht="16.5" customHeight="1" x14ac:dyDescent="0.15">
      <c r="A1" s="6" t="s">
        <v>72</v>
      </c>
      <c r="B1" s="6"/>
      <c r="C1" s="6"/>
    </row>
    <row r="2" spans="1:13" ht="16.5" customHeight="1" x14ac:dyDescent="0.15"/>
    <row r="3" spans="1:13" ht="16.5" customHeight="1" x14ac:dyDescent="0.15">
      <c r="B3" s="6" t="s">
        <v>88</v>
      </c>
      <c r="D3" s="40"/>
    </row>
    <row r="4" spans="1:13" ht="28.5" hidden="1" customHeight="1" x14ac:dyDescent="0.15">
      <c r="B4" s="112" t="s">
        <v>66</v>
      </c>
      <c r="C4" s="113"/>
      <c r="D4" s="113"/>
      <c r="E4" s="77" t="s">
        <v>113</v>
      </c>
      <c r="F4" s="109" t="s">
        <v>69</v>
      </c>
      <c r="G4" s="109"/>
      <c r="H4" s="109" t="s">
        <v>70</v>
      </c>
      <c r="I4" s="109"/>
      <c r="J4" s="109" t="s">
        <v>71</v>
      </c>
      <c r="K4" s="109"/>
    </row>
    <row r="5" spans="1:13" ht="16.5" hidden="1" customHeight="1" x14ac:dyDescent="0.15">
      <c r="A5" s="6"/>
      <c r="B5" s="46"/>
      <c r="C5" s="38"/>
      <c r="D5" s="47"/>
      <c r="E5" s="9" t="s">
        <v>81</v>
      </c>
      <c r="F5" s="9" t="s">
        <v>81</v>
      </c>
      <c r="G5" s="41" t="s">
        <v>82</v>
      </c>
      <c r="H5" s="9" t="s">
        <v>81</v>
      </c>
      <c r="I5" s="41" t="s">
        <v>82</v>
      </c>
      <c r="J5" s="9" t="s">
        <v>81</v>
      </c>
      <c r="K5" s="41" t="s">
        <v>82</v>
      </c>
      <c r="L5" s="8"/>
      <c r="M5" s="8"/>
    </row>
    <row r="6" spans="1:13" ht="16.5" hidden="1" customHeight="1" x14ac:dyDescent="0.15">
      <c r="B6" s="27" t="s">
        <v>78</v>
      </c>
      <c r="C6" s="7">
        <v>51</v>
      </c>
      <c r="D6" s="43" t="s">
        <v>77</v>
      </c>
      <c r="E6" s="11">
        <v>2390707.65</v>
      </c>
      <c r="F6" s="11">
        <v>1935357.8</v>
      </c>
      <c r="G6" s="44">
        <v>81</v>
      </c>
      <c r="H6" s="11">
        <v>455349.85</v>
      </c>
      <c r="I6" s="44">
        <v>19</v>
      </c>
      <c r="J6" s="12" t="s">
        <v>89</v>
      </c>
      <c r="K6" s="44"/>
    </row>
    <row r="7" spans="1:13" ht="16.5" hidden="1" customHeight="1" x14ac:dyDescent="0.15">
      <c r="B7" s="27"/>
      <c r="C7" s="7">
        <v>52</v>
      </c>
      <c r="D7" s="43"/>
      <c r="E7" s="11">
        <v>7648904.3000000007</v>
      </c>
      <c r="F7" s="11">
        <v>6176869.0000000009</v>
      </c>
      <c r="G7" s="44">
        <v>80.8</v>
      </c>
      <c r="H7" s="11">
        <v>1472035.3</v>
      </c>
      <c r="I7" s="44">
        <v>19.2</v>
      </c>
      <c r="J7" s="12" t="s">
        <v>89</v>
      </c>
      <c r="K7" s="44"/>
    </row>
    <row r="8" spans="1:13" ht="16.5" hidden="1" customHeight="1" x14ac:dyDescent="0.15">
      <c r="B8" s="27"/>
      <c r="C8" s="7">
        <v>53</v>
      </c>
      <c r="D8" s="43"/>
      <c r="E8" s="11">
        <v>15140227.42</v>
      </c>
      <c r="F8" s="11">
        <v>11768159.119999999</v>
      </c>
      <c r="G8" s="44">
        <v>77.7</v>
      </c>
      <c r="H8" s="11">
        <v>3372068.3000000007</v>
      </c>
      <c r="I8" s="44">
        <v>22.3</v>
      </c>
      <c r="J8" s="12" t="s">
        <v>89</v>
      </c>
      <c r="K8" s="44"/>
    </row>
    <row r="9" spans="1:13" ht="16.5" hidden="1" customHeight="1" x14ac:dyDescent="0.15">
      <c r="B9" s="27"/>
      <c r="C9" s="7">
        <v>54</v>
      </c>
      <c r="D9" s="43"/>
      <c r="E9" s="11">
        <v>21592882.049999997</v>
      </c>
      <c r="F9" s="11">
        <v>17065771.049999997</v>
      </c>
      <c r="G9" s="44">
        <v>79</v>
      </c>
      <c r="H9" s="11">
        <v>4476352.3000000007</v>
      </c>
      <c r="I9" s="44">
        <v>20.7</v>
      </c>
      <c r="J9" s="11">
        <v>50758.7</v>
      </c>
      <c r="K9" s="44">
        <v>0.2</v>
      </c>
    </row>
    <row r="10" spans="1:13" ht="16.5" hidden="1" customHeight="1" x14ac:dyDescent="0.15">
      <c r="B10" s="27"/>
      <c r="C10" s="7">
        <v>55</v>
      </c>
      <c r="D10" s="43"/>
      <c r="E10" s="11">
        <v>20041541.099999998</v>
      </c>
      <c r="F10" s="11">
        <v>15419611.85</v>
      </c>
      <c r="G10" s="44">
        <v>76.900000000000006</v>
      </c>
      <c r="H10" s="11">
        <v>4440933.55</v>
      </c>
      <c r="I10" s="44">
        <v>22.2</v>
      </c>
      <c r="J10" s="11">
        <v>180995.7</v>
      </c>
      <c r="K10" s="44">
        <v>0.9</v>
      </c>
    </row>
    <row r="11" spans="1:13" ht="16.5" hidden="1" customHeight="1" x14ac:dyDescent="0.15">
      <c r="B11" s="27"/>
      <c r="C11" s="7">
        <v>56</v>
      </c>
      <c r="D11" s="42"/>
      <c r="E11" s="11">
        <v>19989877.199999999</v>
      </c>
      <c r="F11" s="13">
        <v>16110498.809999999</v>
      </c>
      <c r="G11" s="44">
        <v>80.599999999999994</v>
      </c>
      <c r="H11" s="13">
        <v>3664018.9299999997</v>
      </c>
      <c r="I11" s="44">
        <v>18.3</v>
      </c>
      <c r="J11" s="13">
        <v>215359.46000000002</v>
      </c>
      <c r="K11" s="44">
        <v>1.1000000000000001</v>
      </c>
    </row>
    <row r="12" spans="1:13" ht="16.5" hidden="1" customHeight="1" x14ac:dyDescent="0.15">
      <c r="B12" s="27"/>
      <c r="C12" s="7">
        <v>57</v>
      </c>
      <c r="D12" s="42"/>
      <c r="E12" s="11">
        <v>27287142.189999998</v>
      </c>
      <c r="F12" s="13">
        <v>22313708.989999998</v>
      </c>
      <c r="G12" s="44">
        <v>81.8</v>
      </c>
      <c r="H12" s="13">
        <v>4568469.3999999994</v>
      </c>
      <c r="I12" s="44">
        <v>16.7</v>
      </c>
      <c r="J12" s="13">
        <v>404963.80000000005</v>
      </c>
      <c r="K12" s="44">
        <v>1.5</v>
      </c>
    </row>
    <row r="13" spans="1:13" ht="16.5" hidden="1" customHeight="1" x14ac:dyDescent="0.15">
      <c r="B13" s="27"/>
      <c r="C13" s="7">
        <v>58</v>
      </c>
      <c r="D13" s="42"/>
      <c r="E13" s="11">
        <v>27757727.550000001</v>
      </c>
      <c r="F13" s="13">
        <v>23094245.450000003</v>
      </c>
      <c r="G13" s="44">
        <v>83.2</v>
      </c>
      <c r="H13" s="13">
        <v>4224434.8999999994</v>
      </c>
      <c r="I13" s="44">
        <v>15.2</v>
      </c>
      <c r="J13" s="13">
        <v>439047.19999999995</v>
      </c>
      <c r="K13" s="44">
        <v>1.6</v>
      </c>
    </row>
    <row r="14" spans="1:13" ht="16.5" hidden="1" customHeight="1" x14ac:dyDescent="0.15">
      <c r="B14" s="27"/>
      <c r="C14" s="7">
        <v>59</v>
      </c>
      <c r="D14" s="42"/>
      <c r="E14" s="11">
        <v>26617593.699999999</v>
      </c>
      <c r="F14" s="13">
        <v>22434871.900000002</v>
      </c>
      <c r="G14" s="44">
        <v>84.3</v>
      </c>
      <c r="H14" s="13">
        <v>3648838.4</v>
      </c>
      <c r="I14" s="44">
        <v>13.7</v>
      </c>
      <c r="J14" s="13">
        <v>533883.39999999991</v>
      </c>
      <c r="K14" s="44">
        <v>2</v>
      </c>
    </row>
    <row r="15" spans="1:13" ht="16.5" hidden="1" customHeight="1" x14ac:dyDescent="0.15">
      <c r="B15" s="27"/>
      <c r="C15" s="7">
        <v>60</v>
      </c>
      <c r="D15" s="42"/>
      <c r="E15" s="11">
        <v>28847576.300000004</v>
      </c>
      <c r="F15" s="13">
        <v>24508476.800000004</v>
      </c>
      <c r="G15" s="44">
        <v>85</v>
      </c>
      <c r="H15" s="13">
        <v>3793401.1999999993</v>
      </c>
      <c r="I15" s="44">
        <v>13.1</v>
      </c>
      <c r="J15" s="13">
        <v>545698.29999999993</v>
      </c>
      <c r="K15" s="44">
        <v>1.9</v>
      </c>
    </row>
    <row r="16" spans="1:13" ht="16.5" hidden="1" customHeight="1" x14ac:dyDescent="0.15">
      <c r="B16" s="27"/>
      <c r="C16" s="7">
        <v>61</v>
      </c>
      <c r="D16" s="42"/>
      <c r="E16" s="11">
        <v>31632939.599999998</v>
      </c>
      <c r="F16" s="13">
        <v>26573601.299999997</v>
      </c>
      <c r="G16" s="44">
        <v>84</v>
      </c>
      <c r="H16" s="13">
        <v>4444942.8</v>
      </c>
      <c r="I16" s="44">
        <v>14.1</v>
      </c>
      <c r="J16" s="13">
        <v>614395.5</v>
      </c>
      <c r="K16" s="44">
        <v>1.9</v>
      </c>
    </row>
    <row r="17" spans="2:13" ht="16.5" hidden="1" customHeight="1" x14ac:dyDescent="0.15">
      <c r="B17" s="27"/>
      <c r="C17" s="7">
        <v>62</v>
      </c>
      <c r="D17" s="42"/>
      <c r="E17" s="11">
        <v>33810049.800000004</v>
      </c>
      <c r="F17" s="13">
        <v>28396772.600000001</v>
      </c>
      <c r="G17" s="44">
        <v>84</v>
      </c>
      <c r="H17" s="13">
        <v>4700249.0999999996</v>
      </c>
      <c r="I17" s="44">
        <v>13.9</v>
      </c>
      <c r="J17" s="13">
        <v>713028.1</v>
      </c>
      <c r="K17" s="44">
        <v>2.1</v>
      </c>
    </row>
    <row r="18" spans="2:13" ht="16.5" hidden="1" customHeight="1" x14ac:dyDescent="0.15">
      <c r="B18" s="27"/>
      <c r="C18" s="7">
        <v>63</v>
      </c>
      <c r="D18" s="42"/>
      <c r="E18" s="11">
        <v>33365942.699999999</v>
      </c>
      <c r="F18" s="13">
        <v>27479015.099999998</v>
      </c>
      <c r="G18" s="44">
        <v>82.4</v>
      </c>
      <c r="H18" s="13">
        <v>5105454.8</v>
      </c>
      <c r="I18" s="44">
        <v>15.3</v>
      </c>
      <c r="J18" s="13">
        <v>781472.8</v>
      </c>
      <c r="K18" s="44">
        <v>2.2999999999999998</v>
      </c>
    </row>
    <row r="19" spans="2:13" ht="33" hidden="1" customHeight="1" x14ac:dyDescent="0.15">
      <c r="B19" s="115" t="s">
        <v>107</v>
      </c>
      <c r="C19" s="116"/>
      <c r="D19" s="117"/>
      <c r="E19" s="78">
        <v>8357849.9000000013</v>
      </c>
      <c r="F19" s="79">
        <v>7056837.8000000007</v>
      </c>
      <c r="G19" s="78">
        <v>84.433650812513392</v>
      </c>
      <c r="H19" s="79">
        <v>1129605.7</v>
      </c>
      <c r="I19" s="78">
        <v>13.515505943699704</v>
      </c>
      <c r="J19" s="81">
        <v>171406.4</v>
      </c>
      <c r="K19" s="82">
        <v>2.0508432437868973</v>
      </c>
    </row>
    <row r="20" spans="2:13" ht="16.5" hidden="1" customHeight="1" x14ac:dyDescent="0.15">
      <c r="B20" s="121" t="s">
        <v>110</v>
      </c>
      <c r="C20" s="122"/>
      <c r="D20" s="122"/>
      <c r="E20" s="123"/>
      <c r="F20" s="124" t="s">
        <v>104</v>
      </c>
      <c r="G20" s="125"/>
      <c r="H20" s="124" t="s">
        <v>105</v>
      </c>
      <c r="I20" s="125"/>
      <c r="K20" s="14"/>
      <c r="M20" s="83" t="s">
        <v>114</v>
      </c>
    </row>
    <row r="21" spans="2:13" ht="33" hidden="1" customHeight="1" x14ac:dyDescent="0.15">
      <c r="B21" s="118" t="s">
        <v>108</v>
      </c>
      <c r="C21" s="119"/>
      <c r="D21" s="120"/>
      <c r="E21" s="72">
        <v>26736278.199999999</v>
      </c>
      <c r="F21" s="80">
        <v>22811438.199999999</v>
      </c>
      <c r="G21" s="72">
        <v>85.320170703490064</v>
      </c>
      <c r="H21" s="80">
        <v>3924840</v>
      </c>
      <c r="I21" s="72">
        <v>14.679829296509938</v>
      </c>
      <c r="J21" s="83"/>
      <c r="K21" s="14"/>
      <c r="M21" s="84" t="s">
        <v>115</v>
      </c>
    </row>
    <row r="22" spans="2:13" ht="16.5" customHeight="1" x14ac:dyDescent="0.15">
      <c r="B22" s="70"/>
      <c r="D22" s="42"/>
      <c r="E22" s="14"/>
      <c r="F22" s="76"/>
      <c r="G22" s="14"/>
      <c r="H22" s="76"/>
      <c r="I22" s="14"/>
      <c r="J22" s="76"/>
      <c r="K22" s="14"/>
    </row>
    <row r="23" spans="2:13" ht="28.5" customHeight="1" x14ac:dyDescent="0.15">
      <c r="B23" s="112" t="s">
        <v>66</v>
      </c>
      <c r="C23" s="113"/>
      <c r="D23" s="114"/>
      <c r="E23" s="77" t="s">
        <v>109</v>
      </c>
      <c r="F23" s="109" t="s">
        <v>90</v>
      </c>
      <c r="G23" s="109"/>
      <c r="H23" s="109" t="s">
        <v>91</v>
      </c>
      <c r="I23" s="109"/>
      <c r="J23" s="111"/>
      <c r="K23" s="111"/>
    </row>
    <row r="24" spans="2:13" ht="16.5" customHeight="1" x14ac:dyDescent="0.15">
      <c r="B24" s="26"/>
      <c r="C24" s="91"/>
      <c r="D24" s="91"/>
      <c r="E24" s="95" t="s">
        <v>116</v>
      </c>
      <c r="F24" s="9" t="s">
        <v>116</v>
      </c>
      <c r="G24" s="9" t="s">
        <v>117</v>
      </c>
      <c r="H24" s="23" t="s">
        <v>116</v>
      </c>
      <c r="I24" s="9" t="s">
        <v>117</v>
      </c>
      <c r="J24" s="70"/>
      <c r="K24" s="70"/>
    </row>
    <row r="25" spans="2:13" ht="16.5" hidden="1" customHeight="1" x14ac:dyDescent="0.15">
      <c r="B25" s="27" t="s">
        <v>79</v>
      </c>
      <c r="C25" s="7">
        <v>2</v>
      </c>
      <c r="D25" s="70" t="s">
        <v>77</v>
      </c>
      <c r="E25" s="11">
        <v>34556828.799999997</v>
      </c>
      <c r="F25" s="11">
        <v>29886942.800000001</v>
      </c>
      <c r="G25" s="11">
        <v>86.5</v>
      </c>
      <c r="H25" s="14">
        <v>4669886</v>
      </c>
      <c r="I25" s="11">
        <v>13.5</v>
      </c>
    </row>
    <row r="26" spans="2:13" ht="16.5" hidden="1" customHeight="1" x14ac:dyDescent="0.15">
      <c r="B26" s="27"/>
      <c r="C26" s="7">
        <v>3</v>
      </c>
      <c r="D26" s="43"/>
      <c r="E26" s="11">
        <v>34926934.199999996</v>
      </c>
      <c r="F26" s="11">
        <v>29991819.399999999</v>
      </c>
      <c r="G26" s="11">
        <v>85.9</v>
      </c>
      <c r="H26" s="14">
        <v>4935114.8</v>
      </c>
      <c r="I26" s="11">
        <v>14.1</v>
      </c>
    </row>
    <row r="27" spans="2:13" ht="16.5" hidden="1" customHeight="1" x14ac:dyDescent="0.15">
      <c r="B27" s="27"/>
      <c r="C27" s="7">
        <v>4</v>
      </c>
      <c r="D27" s="43"/>
      <c r="E27" s="11">
        <v>33731339.600000001</v>
      </c>
      <c r="F27" s="11">
        <v>29159472.399999999</v>
      </c>
      <c r="G27" s="11">
        <v>86.4</v>
      </c>
      <c r="H27" s="14">
        <v>4571867.2</v>
      </c>
      <c r="I27" s="11">
        <v>13.6</v>
      </c>
    </row>
    <row r="28" spans="2:13" ht="16.5" customHeight="1" x14ac:dyDescent="0.15">
      <c r="B28" s="27" t="s">
        <v>79</v>
      </c>
      <c r="C28" s="7">
        <v>5</v>
      </c>
      <c r="D28" s="70" t="s">
        <v>77</v>
      </c>
      <c r="E28" s="11">
        <v>35687960.199999996</v>
      </c>
      <c r="F28" s="11">
        <v>30961227.599999998</v>
      </c>
      <c r="G28" s="11">
        <v>86.8</v>
      </c>
      <c r="H28" s="14">
        <v>4726732.6000000006</v>
      </c>
      <c r="I28" s="11">
        <v>13.2</v>
      </c>
    </row>
    <row r="29" spans="2:13" ht="16.5" hidden="1" customHeight="1" x14ac:dyDescent="0.15">
      <c r="B29" s="27"/>
      <c r="C29" s="7">
        <v>6</v>
      </c>
      <c r="D29" s="43"/>
      <c r="E29" s="11">
        <v>34131421.400000006</v>
      </c>
      <c r="F29" s="11">
        <v>30005740.700000003</v>
      </c>
      <c r="G29" s="11">
        <v>87.9</v>
      </c>
      <c r="H29" s="14">
        <v>4125680.7000000007</v>
      </c>
      <c r="I29" s="11">
        <v>12.1</v>
      </c>
    </row>
    <row r="30" spans="2:13" ht="16.5" hidden="1" customHeight="1" x14ac:dyDescent="0.15">
      <c r="B30" s="27"/>
      <c r="C30" s="93">
        <v>7</v>
      </c>
      <c r="D30" s="42"/>
      <c r="E30" s="11">
        <v>30883541.799999997</v>
      </c>
      <c r="F30" s="11">
        <v>26993119.799999997</v>
      </c>
      <c r="G30" s="11">
        <v>87.4</v>
      </c>
      <c r="H30" s="14">
        <v>3890422</v>
      </c>
      <c r="I30" s="11">
        <v>12.6</v>
      </c>
    </row>
    <row r="31" spans="2:13" ht="16.5" hidden="1" customHeight="1" x14ac:dyDescent="0.15">
      <c r="B31" s="27"/>
      <c r="C31" s="7">
        <v>8</v>
      </c>
      <c r="D31" s="42"/>
      <c r="E31" s="11">
        <v>29105327.599999998</v>
      </c>
      <c r="F31" s="11">
        <v>24991991.399999999</v>
      </c>
      <c r="G31" s="11">
        <v>85.9</v>
      </c>
      <c r="H31" s="14">
        <v>4113336.2</v>
      </c>
      <c r="I31" s="11">
        <v>14.1</v>
      </c>
    </row>
    <row r="32" spans="2:13" ht="16.5" hidden="1" customHeight="1" x14ac:dyDescent="0.15">
      <c r="B32" s="27"/>
      <c r="C32" s="93">
        <v>9</v>
      </c>
      <c r="D32" s="42"/>
      <c r="E32" s="11">
        <v>27540882.600000001</v>
      </c>
      <c r="F32" s="11">
        <v>23435708.800000001</v>
      </c>
      <c r="G32" s="11">
        <v>85.1</v>
      </c>
      <c r="H32" s="14">
        <v>4105173.8</v>
      </c>
      <c r="I32" s="11">
        <v>14.9</v>
      </c>
    </row>
    <row r="33" spans="2:11" ht="16.5" customHeight="1" x14ac:dyDescent="0.15">
      <c r="B33" s="27"/>
      <c r="C33" s="7">
        <v>10</v>
      </c>
      <c r="D33" s="42"/>
      <c r="E33" s="11">
        <v>24860808.400000002</v>
      </c>
      <c r="F33" s="11">
        <v>21678546.200000003</v>
      </c>
      <c r="G33" s="11">
        <v>87.2</v>
      </c>
      <c r="H33" s="14">
        <v>3182262.1999999997</v>
      </c>
      <c r="I33" s="11">
        <v>12.8</v>
      </c>
    </row>
    <row r="34" spans="2:11" ht="16.5" hidden="1" customHeight="1" x14ac:dyDescent="0.15">
      <c r="B34" s="27"/>
      <c r="C34" s="93">
        <v>11</v>
      </c>
      <c r="D34" s="42"/>
      <c r="E34" s="11">
        <v>23098243.399999999</v>
      </c>
      <c r="F34" s="11">
        <v>20304570.499999996</v>
      </c>
      <c r="G34" s="11">
        <v>87.9</v>
      </c>
      <c r="H34" s="14">
        <v>2793672.9000000004</v>
      </c>
      <c r="I34" s="11">
        <v>12.1</v>
      </c>
    </row>
    <row r="35" spans="2:11" ht="16.5" hidden="1" customHeight="1" x14ac:dyDescent="0.15">
      <c r="B35" s="27"/>
      <c r="C35" s="7">
        <v>12</v>
      </c>
      <c r="D35" s="42"/>
      <c r="E35" s="11">
        <v>23193616.800000001</v>
      </c>
      <c r="F35" s="11">
        <v>20404162.100000001</v>
      </c>
      <c r="G35" s="11">
        <v>88</v>
      </c>
      <c r="H35" s="14">
        <v>2789454.6999999997</v>
      </c>
      <c r="I35" s="11">
        <v>12</v>
      </c>
    </row>
    <row r="36" spans="2:11" ht="16.5" hidden="1" customHeight="1" x14ac:dyDescent="0.15">
      <c r="B36" s="27"/>
      <c r="C36" s="93">
        <v>13</v>
      </c>
      <c r="D36" s="42"/>
      <c r="E36" s="11">
        <v>23593747.699999996</v>
      </c>
      <c r="F36" s="11">
        <v>20508513.199999996</v>
      </c>
      <c r="G36" s="11">
        <v>86.9</v>
      </c>
      <c r="H36" s="14">
        <v>3085234.5</v>
      </c>
      <c r="I36" s="11">
        <v>13.1</v>
      </c>
    </row>
    <row r="37" spans="2:11" ht="16.5" hidden="1" customHeight="1" x14ac:dyDescent="0.15">
      <c r="B37" s="27"/>
      <c r="C37" s="7">
        <v>14</v>
      </c>
      <c r="D37" s="42"/>
      <c r="E37" s="11">
        <v>22228509.5</v>
      </c>
      <c r="F37" s="11">
        <v>19383151.300000001</v>
      </c>
      <c r="G37" s="11">
        <v>87.2</v>
      </c>
      <c r="H37" s="14">
        <v>2845358.2</v>
      </c>
      <c r="I37" s="11">
        <v>12.8</v>
      </c>
    </row>
    <row r="38" spans="2:11" ht="16.5" customHeight="1" x14ac:dyDescent="0.15">
      <c r="B38" s="27"/>
      <c r="C38" s="93">
        <v>15</v>
      </c>
      <c r="D38" s="42"/>
      <c r="E38" s="11">
        <v>22144056</v>
      </c>
      <c r="F38" s="11">
        <v>19086433.5</v>
      </c>
      <c r="G38" s="11">
        <v>86.2</v>
      </c>
      <c r="H38" s="14">
        <v>3057622.5</v>
      </c>
      <c r="I38" s="11">
        <v>13.8</v>
      </c>
    </row>
    <row r="39" spans="2:11" ht="16.5" customHeight="1" x14ac:dyDescent="0.15">
      <c r="B39" s="27"/>
      <c r="C39" s="93">
        <v>16</v>
      </c>
      <c r="D39" s="42"/>
      <c r="E39" s="11">
        <v>20431584.5</v>
      </c>
      <c r="F39" s="11">
        <v>17712545.699999999</v>
      </c>
      <c r="G39" s="11">
        <v>86.7</v>
      </c>
      <c r="H39" s="14">
        <v>2719038.8000000007</v>
      </c>
      <c r="I39" s="11">
        <v>13.3</v>
      </c>
    </row>
    <row r="40" spans="2:11" ht="16.5" customHeight="1" x14ac:dyDescent="0.15">
      <c r="B40" s="27"/>
      <c r="C40" s="93">
        <v>17</v>
      </c>
      <c r="D40" s="42"/>
      <c r="E40" s="11">
        <v>21997153.200000003</v>
      </c>
      <c r="F40" s="11">
        <v>19276586.900000002</v>
      </c>
      <c r="G40" s="11">
        <v>87.6</v>
      </c>
      <c r="H40" s="14">
        <v>2720566.3000000003</v>
      </c>
      <c r="I40" s="11">
        <v>12.4</v>
      </c>
      <c r="K40" s="14"/>
    </row>
    <row r="41" spans="2:11" ht="16.5" customHeight="1" x14ac:dyDescent="0.15">
      <c r="B41" s="27"/>
      <c r="C41" s="93">
        <v>18</v>
      </c>
      <c r="D41" s="42"/>
      <c r="E41" s="11">
        <v>23170626.700000003</v>
      </c>
      <c r="F41" s="11">
        <v>20346756.300000001</v>
      </c>
      <c r="G41" s="11">
        <v>87.8</v>
      </c>
      <c r="H41" s="14">
        <v>2823870.4000000004</v>
      </c>
      <c r="I41" s="11">
        <v>12.2</v>
      </c>
    </row>
    <row r="42" spans="2:11" ht="16.5" customHeight="1" x14ac:dyDescent="0.15">
      <c r="B42" s="27"/>
      <c r="C42" s="93">
        <v>19</v>
      </c>
      <c r="D42" s="42"/>
      <c r="E42" s="11">
        <v>20034038.599999998</v>
      </c>
      <c r="F42" s="11">
        <v>16983635.899999999</v>
      </c>
      <c r="G42" s="11">
        <v>84.8</v>
      </c>
      <c r="H42" s="14">
        <v>3050402.7</v>
      </c>
      <c r="I42" s="11">
        <v>15.2</v>
      </c>
    </row>
    <row r="43" spans="2:11" ht="16.5" customHeight="1" x14ac:dyDescent="0.15">
      <c r="B43" s="27"/>
      <c r="C43" s="93">
        <v>20</v>
      </c>
      <c r="D43" s="42"/>
      <c r="E43" s="11">
        <v>19790337.600000001</v>
      </c>
      <c r="F43" s="11">
        <v>16514175.9</v>
      </c>
      <c r="G43" s="11">
        <v>83.4</v>
      </c>
      <c r="H43" s="14">
        <v>3276161.6999999997</v>
      </c>
      <c r="I43" s="11">
        <v>16.600000000000001</v>
      </c>
    </row>
    <row r="44" spans="2:11" ht="16.5" customHeight="1" x14ac:dyDescent="0.15">
      <c r="B44" s="27"/>
      <c r="C44" s="93">
        <v>21</v>
      </c>
      <c r="D44" s="42"/>
      <c r="E44" s="11">
        <v>19977192.800000001</v>
      </c>
      <c r="F44" s="11">
        <v>16061875.199999999</v>
      </c>
      <c r="G44" s="11">
        <v>80.400000000000006</v>
      </c>
      <c r="H44" s="14">
        <v>3915317.6</v>
      </c>
      <c r="I44" s="11">
        <v>19.600000000000001</v>
      </c>
    </row>
    <row r="45" spans="2:11" ht="16.5" customHeight="1" x14ac:dyDescent="0.15">
      <c r="B45" s="27"/>
      <c r="C45" s="93">
        <v>22</v>
      </c>
      <c r="D45" s="42"/>
      <c r="E45" s="11">
        <v>20918621.600000001</v>
      </c>
      <c r="F45" s="11">
        <v>16748977.600000001</v>
      </c>
      <c r="G45" s="11">
        <v>80.099999999999994</v>
      </c>
      <c r="H45" s="14">
        <v>4169643.9999999995</v>
      </c>
      <c r="I45" s="11">
        <v>19.899999999999999</v>
      </c>
    </row>
    <row r="46" spans="2:11" ht="16.5" customHeight="1" x14ac:dyDescent="0.15">
      <c r="B46" s="27"/>
      <c r="C46" s="93">
        <v>23</v>
      </c>
      <c r="D46" s="42"/>
      <c r="E46" s="11">
        <v>19467666.799999997</v>
      </c>
      <c r="F46" s="11">
        <v>16148953.599999998</v>
      </c>
      <c r="G46" s="11">
        <v>83</v>
      </c>
      <c r="H46" s="14">
        <v>3318713.1999999997</v>
      </c>
      <c r="I46" s="11">
        <v>17</v>
      </c>
    </row>
    <row r="47" spans="2:11" ht="16.5" customHeight="1" x14ac:dyDescent="0.15">
      <c r="B47" s="27"/>
      <c r="C47" s="93">
        <v>24</v>
      </c>
      <c r="D47" s="42"/>
      <c r="E47" s="11">
        <v>19969252.999999996</v>
      </c>
      <c r="F47" s="11">
        <v>16373104.799999997</v>
      </c>
      <c r="G47" s="11">
        <v>82</v>
      </c>
      <c r="H47" s="14">
        <v>3596148.1999999997</v>
      </c>
      <c r="I47" s="11">
        <v>18</v>
      </c>
    </row>
    <row r="48" spans="2:11" ht="16.5" customHeight="1" x14ac:dyDescent="0.15">
      <c r="B48" s="27"/>
      <c r="C48" s="93">
        <v>25</v>
      </c>
      <c r="D48" s="42"/>
      <c r="E48" s="11">
        <v>19648632.699999999</v>
      </c>
      <c r="F48" s="11">
        <v>16678853.5</v>
      </c>
      <c r="G48" s="11">
        <v>84.9</v>
      </c>
      <c r="H48" s="14">
        <v>2969779.2</v>
      </c>
      <c r="I48" s="11">
        <v>15.1</v>
      </c>
    </row>
    <row r="49" spans="1:15" ht="16.5" customHeight="1" x14ac:dyDescent="0.15">
      <c r="B49" s="27"/>
      <c r="C49" s="93">
        <v>26</v>
      </c>
      <c r="D49" s="42"/>
      <c r="E49" s="11">
        <v>17134912.800000004</v>
      </c>
      <c r="F49" s="11">
        <v>14926631.700000003</v>
      </c>
      <c r="G49" s="11">
        <v>87.1</v>
      </c>
      <c r="H49" s="14">
        <v>2208281.1</v>
      </c>
      <c r="I49" s="11">
        <v>12.9</v>
      </c>
    </row>
    <row r="50" spans="1:15" ht="16.5" customHeight="1" x14ac:dyDescent="0.15">
      <c r="B50" s="27"/>
      <c r="C50" s="93">
        <v>27</v>
      </c>
      <c r="D50" s="42"/>
      <c r="E50" s="11">
        <v>15745902.600000001</v>
      </c>
      <c r="F50" s="11">
        <v>13910476.300000003</v>
      </c>
      <c r="G50" s="11">
        <v>88.3</v>
      </c>
      <c r="H50" s="14">
        <v>1835426.2999999998</v>
      </c>
      <c r="I50" s="11">
        <v>11.7</v>
      </c>
    </row>
    <row r="51" spans="1:15" ht="16.5" customHeight="1" x14ac:dyDescent="0.15">
      <c r="B51" s="27"/>
      <c r="C51" s="93">
        <v>28</v>
      </c>
      <c r="D51" s="42"/>
      <c r="E51" s="11">
        <v>15985558.1</v>
      </c>
      <c r="F51" s="11">
        <v>14143473.800000001</v>
      </c>
      <c r="G51" s="11">
        <v>88.5</v>
      </c>
      <c r="H51" s="14">
        <v>1842084.2999999996</v>
      </c>
      <c r="I51" s="11">
        <v>11.5</v>
      </c>
    </row>
    <row r="52" spans="1:15" ht="16.5" customHeight="1" x14ac:dyDescent="0.15">
      <c r="B52" s="27"/>
      <c r="C52" s="93">
        <v>29</v>
      </c>
      <c r="D52" s="42"/>
      <c r="E52" s="11">
        <v>16016498.029999999</v>
      </c>
      <c r="F52" s="11">
        <v>14277162</v>
      </c>
      <c r="G52" s="11">
        <v>89.140347492054104</v>
      </c>
      <c r="H52" s="14">
        <v>1739336.03</v>
      </c>
      <c r="I52" s="11">
        <v>10.859652507945897</v>
      </c>
    </row>
    <row r="53" spans="1:15" ht="16.5" customHeight="1" x14ac:dyDescent="0.15">
      <c r="B53" s="27"/>
      <c r="C53" s="93">
        <v>30</v>
      </c>
      <c r="D53" s="42"/>
      <c r="E53" s="11">
        <v>14971786.199999999</v>
      </c>
      <c r="F53" s="11">
        <v>13528747.790000001</v>
      </c>
      <c r="G53" s="11">
        <v>90.361614902034901</v>
      </c>
      <c r="H53" s="14">
        <v>1443038.4099999997</v>
      </c>
      <c r="I53" s="11">
        <v>9.6383850979651307</v>
      </c>
    </row>
    <row r="54" spans="1:15" ht="16.5" customHeight="1" x14ac:dyDescent="0.15">
      <c r="B54" s="27"/>
      <c r="C54" s="93">
        <v>31</v>
      </c>
      <c r="D54" s="42"/>
      <c r="E54" s="11">
        <v>13965752.409999998</v>
      </c>
      <c r="F54" s="11">
        <v>12615086.470000001</v>
      </c>
      <c r="G54" s="11">
        <v>90.328727730896389</v>
      </c>
      <c r="H54" s="14">
        <v>1350665.94</v>
      </c>
      <c r="I54" s="11">
        <v>9.6712722691036195</v>
      </c>
    </row>
    <row r="55" spans="1:15" ht="16.5" customHeight="1" x14ac:dyDescent="0.15">
      <c r="B55" s="27" t="s">
        <v>135</v>
      </c>
      <c r="C55" s="93">
        <v>2</v>
      </c>
      <c r="D55" s="42" t="s">
        <v>136</v>
      </c>
      <c r="E55" s="11">
        <v>13191428.499999998</v>
      </c>
      <c r="F55" s="11">
        <v>11891226.210000001</v>
      </c>
      <c r="G55" s="11">
        <v>90.143582326963298</v>
      </c>
      <c r="H55" s="14">
        <v>1300202.29</v>
      </c>
      <c r="I55" s="11">
        <v>9.8564176730367006</v>
      </c>
    </row>
    <row r="56" spans="1:15" ht="16.5" customHeight="1" x14ac:dyDescent="0.15">
      <c r="B56" s="27"/>
      <c r="C56" s="93">
        <v>3</v>
      </c>
      <c r="D56" s="42"/>
      <c r="E56" s="11">
        <v>14013959.6</v>
      </c>
      <c r="F56" s="11">
        <v>12757259.43</v>
      </c>
      <c r="G56" s="11">
        <v>91.032511824852108</v>
      </c>
      <c r="H56" s="14">
        <v>1256700.1700000002</v>
      </c>
      <c r="I56" s="11">
        <v>8.967488175147869</v>
      </c>
    </row>
    <row r="57" spans="1:15" ht="16.5" customHeight="1" x14ac:dyDescent="0.15">
      <c r="B57" s="27"/>
      <c r="C57" s="93">
        <v>4</v>
      </c>
      <c r="D57" s="42"/>
      <c r="E57" s="11">
        <v>13720820.800000001</v>
      </c>
      <c r="F57" s="11">
        <v>12558602.75</v>
      </c>
      <c r="G57" s="11">
        <v>91.5295297056864</v>
      </c>
      <c r="H57" s="14">
        <v>1162218.0499999998</v>
      </c>
      <c r="I57" s="11">
        <v>8.4704702943135892</v>
      </c>
    </row>
    <row r="58" spans="1:15" ht="16.5" customHeight="1" x14ac:dyDescent="0.15">
      <c r="B58" s="27"/>
      <c r="C58" s="161">
        <v>5</v>
      </c>
      <c r="D58" s="162"/>
      <c r="E58" s="11">
        <v>13789486.609999999</v>
      </c>
      <c r="F58" s="11">
        <v>12586205.65</v>
      </c>
      <c r="G58" s="11">
        <v>91.273924881819795</v>
      </c>
      <c r="H58" s="163">
        <v>1203280.96</v>
      </c>
      <c r="I58" s="11">
        <v>8.7260751181801997</v>
      </c>
    </row>
    <row r="59" spans="1:15" ht="16.5" customHeight="1" x14ac:dyDescent="0.15">
      <c r="B59" s="28"/>
      <c r="C59" s="39">
        <v>6</v>
      </c>
      <c r="D59" s="94"/>
      <c r="E59" s="15">
        <v>15819114.630000001</v>
      </c>
      <c r="F59" s="15">
        <v>14482866.699999999</v>
      </c>
      <c r="G59" s="166">
        <v>91.552953744542094</v>
      </c>
      <c r="H59" s="15">
        <v>1336247.9269999999</v>
      </c>
      <c r="I59" s="15">
        <v>8.4470462364934509</v>
      </c>
    </row>
    <row r="60" spans="1:15" ht="16.5" customHeight="1" x14ac:dyDescent="0.15">
      <c r="A60" s="7" t="s">
        <v>112</v>
      </c>
    </row>
    <row r="61" spans="1:15" ht="16.5" customHeight="1" x14ac:dyDescent="0.15"/>
    <row r="62" spans="1:15" ht="16.5" customHeight="1" x14ac:dyDescent="0.15">
      <c r="A62" s="110"/>
      <c r="B62" s="110"/>
      <c r="C62" s="110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</row>
    <row r="63" spans="1:15" ht="16.5" customHeight="1" x14ac:dyDescent="0.15"/>
    <row r="64" spans="1:15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</sheetData>
  <mergeCells count="14">
    <mergeCell ref="J4:K4"/>
    <mergeCell ref="A62:O62"/>
    <mergeCell ref="F23:G23"/>
    <mergeCell ref="H23:I23"/>
    <mergeCell ref="B4:D4"/>
    <mergeCell ref="B23:D23"/>
    <mergeCell ref="J23:K23"/>
    <mergeCell ref="B19:D19"/>
    <mergeCell ref="B21:D21"/>
    <mergeCell ref="B20:E20"/>
    <mergeCell ref="F20:G20"/>
    <mergeCell ref="H20:I20"/>
    <mergeCell ref="F4:G4"/>
    <mergeCell ref="H4:I4"/>
  </mergeCells>
  <phoneticPr fontId="2"/>
  <pageMargins left="0.51181102362204722" right="0.35433070866141736" top="0.59055118110236227" bottom="0.23" header="0.51181102362204722" footer="0.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7"/>
  <sheetViews>
    <sheetView showGridLines="0" view="pageBreakPreview" topLeftCell="A5" zoomScaleNormal="100" workbookViewId="0">
      <selection activeCell="I42" sqref="I42"/>
    </sheetView>
  </sheetViews>
  <sheetFormatPr defaultRowHeight="12" x14ac:dyDescent="0.15"/>
  <cols>
    <col min="1" max="1" width="4.5" style="7" customWidth="1"/>
    <col min="2" max="2" width="4.125" style="7" customWidth="1"/>
    <col min="3" max="4" width="2.75" style="7" customWidth="1"/>
    <col min="5" max="12" width="13.625" style="7" customWidth="1"/>
    <col min="13" max="13" width="9.375" style="7" bestFit="1" customWidth="1"/>
    <col min="14" max="14" width="13.25" style="7" bestFit="1" customWidth="1"/>
    <col min="15" max="15" width="9.375" style="7" bestFit="1" customWidth="1"/>
    <col min="16" max="16384" width="9" style="7"/>
  </cols>
  <sheetData>
    <row r="1" spans="1:12" ht="16.5" customHeight="1" x14ac:dyDescent="0.15">
      <c r="A1" s="6" t="s">
        <v>161</v>
      </c>
      <c r="B1" s="6"/>
    </row>
    <row r="2" spans="1:12" ht="16.5" customHeight="1" x14ac:dyDescent="0.15"/>
    <row r="3" spans="1:12" ht="16.5" customHeight="1" x14ac:dyDescent="0.15">
      <c r="C3" s="18"/>
      <c r="D3" s="18"/>
      <c r="L3" s="8" t="s">
        <v>56</v>
      </c>
    </row>
    <row r="4" spans="1:12" ht="16.5" customHeight="1" x14ac:dyDescent="0.15">
      <c r="B4" s="128" t="s">
        <v>57</v>
      </c>
      <c r="C4" s="129"/>
      <c r="D4" s="130"/>
      <c r="E4" s="126" t="s">
        <v>58</v>
      </c>
      <c r="F4" s="126" t="s">
        <v>59</v>
      </c>
      <c r="G4" s="126" t="s">
        <v>60</v>
      </c>
      <c r="H4" s="126" t="s">
        <v>61</v>
      </c>
      <c r="I4" s="126" t="s">
        <v>62</v>
      </c>
      <c r="J4" s="126" t="s">
        <v>63</v>
      </c>
      <c r="K4" s="126" t="s">
        <v>64</v>
      </c>
      <c r="L4" s="126" t="s">
        <v>65</v>
      </c>
    </row>
    <row r="5" spans="1:12" ht="16.5" customHeight="1" x14ac:dyDescent="0.15">
      <c r="B5" s="131" t="s">
        <v>66</v>
      </c>
      <c r="C5" s="132"/>
      <c r="D5" s="133"/>
      <c r="E5" s="127"/>
      <c r="F5" s="127"/>
      <c r="G5" s="127"/>
      <c r="H5" s="127"/>
      <c r="I5" s="127"/>
      <c r="J5" s="127"/>
      <c r="K5" s="127"/>
      <c r="L5" s="127"/>
    </row>
    <row r="6" spans="1:12" ht="16.5" customHeight="1" x14ac:dyDescent="0.15">
      <c r="B6" s="26" t="s">
        <v>75</v>
      </c>
      <c r="C6" s="23">
        <v>51</v>
      </c>
      <c r="D6" s="22" t="s">
        <v>77</v>
      </c>
      <c r="E6" s="92">
        <v>113</v>
      </c>
      <c r="F6" s="92">
        <v>20</v>
      </c>
      <c r="G6" s="92">
        <v>12</v>
      </c>
      <c r="H6" s="92">
        <v>32</v>
      </c>
      <c r="I6" s="92">
        <v>13</v>
      </c>
      <c r="J6" s="92">
        <v>11</v>
      </c>
      <c r="K6" s="92">
        <v>8</v>
      </c>
      <c r="L6" s="92">
        <v>17</v>
      </c>
    </row>
    <row r="7" spans="1:12" ht="16.5" customHeight="1" x14ac:dyDescent="0.15">
      <c r="B7" s="27"/>
      <c r="C7" s="24">
        <v>55</v>
      </c>
      <c r="D7" s="20"/>
      <c r="E7" s="10">
        <v>201</v>
      </c>
      <c r="F7" s="10">
        <v>22</v>
      </c>
      <c r="G7" s="10">
        <v>22</v>
      </c>
      <c r="H7" s="10">
        <v>50</v>
      </c>
      <c r="I7" s="10">
        <v>27</v>
      </c>
      <c r="J7" s="10">
        <v>32</v>
      </c>
      <c r="K7" s="10">
        <v>19</v>
      </c>
      <c r="L7" s="10">
        <v>29</v>
      </c>
    </row>
    <row r="8" spans="1:12" ht="16.5" customHeight="1" x14ac:dyDescent="0.15">
      <c r="B8" s="27"/>
      <c r="C8" s="24">
        <v>60</v>
      </c>
      <c r="D8" s="20"/>
      <c r="E8" s="10">
        <v>256</v>
      </c>
      <c r="F8" s="10">
        <v>19</v>
      </c>
      <c r="G8" s="10">
        <v>32</v>
      </c>
      <c r="H8" s="10">
        <v>67</v>
      </c>
      <c r="I8" s="10">
        <v>38</v>
      </c>
      <c r="J8" s="10">
        <v>37</v>
      </c>
      <c r="K8" s="10">
        <v>21</v>
      </c>
      <c r="L8" s="10">
        <v>42</v>
      </c>
    </row>
    <row r="9" spans="1:12" ht="16.5" customHeight="1" x14ac:dyDescent="0.15">
      <c r="B9" s="27" t="s">
        <v>76</v>
      </c>
      <c r="C9" s="8">
        <v>2</v>
      </c>
      <c r="D9" s="19" t="s">
        <v>77</v>
      </c>
      <c r="E9" s="10">
        <v>258</v>
      </c>
      <c r="F9" s="10">
        <v>22</v>
      </c>
      <c r="G9" s="10">
        <v>33</v>
      </c>
      <c r="H9" s="10">
        <v>62</v>
      </c>
      <c r="I9" s="10">
        <v>39</v>
      </c>
      <c r="J9" s="10">
        <v>35</v>
      </c>
      <c r="K9" s="10">
        <v>24</v>
      </c>
      <c r="L9" s="10">
        <v>43</v>
      </c>
    </row>
    <row r="10" spans="1:12" ht="16.5" customHeight="1" x14ac:dyDescent="0.15">
      <c r="B10" s="27"/>
      <c r="C10" s="24">
        <v>7</v>
      </c>
      <c r="D10" s="20"/>
      <c r="E10" s="10">
        <v>269</v>
      </c>
      <c r="F10" s="10">
        <v>22</v>
      </c>
      <c r="G10" s="10">
        <v>32</v>
      </c>
      <c r="H10" s="10">
        <v>78</v>
      </c>
      <c r="I10" s="10">
        <v>36</v>
      </c>
      <c r="J10" s="10">
        <v>33</v>
      </c>
      <c r="K10" s="10">
        <v>23</v>
      </c>
      <c r="L10" s="10">
        <v>45</v>
      </c>
    </row>
    <row r="11" spans="1:12" ht="16.5" hidden="1" customHeight="1" x14ac:dyDescent="0.15">
      <c r="B11" s="27"/>
      <c r="C11" s="24">
        <v>8</v>
      </c>
      <c r="D11" s="20"/>
      <c r="E11" s="10">
        <v>237</v>
      </c>
      <c r="F11" s="10">
        <v>21</v>
      </c>
      <c r="G11" s="10">
        <v>26</v>
      </c>
      <c r="H11" s="10">
        <v>71</v>
      </c>
      <c r="I11" s="10">
        <v>32</v>
      </c>
      <c r="J11" s="10">
        <v>28</v>
      </c>
      <c r="K11" s="10">
        <v>22</v>
      </c>
      <c r="L11" s="10">
        <v>37</v>
      </c>
    </row>
    <row r="12" spans="1:12" ht="16.5" hidden="1" customHeight="1" x14ac:dyDescent="0.15">
      <c r="B12" s="27"/>
      <c r="C12" s="24">
        <v>9</v>
      </c>
      <c r="D12" s="20"/>
      <c r="E12" s="10">
        <v>230</v>
      </c>
      <c r="F12" s="10">
        <v>21</v>
      </c>
      <c r="G12" s="10">
        <v>24</v>
      </c>
      <c r="H12" s="10">
        <v>70</v>
      </c>
      <c r="I12" s="10">
        <v>29</v>
      </c>
      <c r="J12" s="10">
        <v>27</v>
      </c>
      <c r="K12" s="10">
        <v>22</v>
      </c>
      <c r="L12" s="10">
        <v>37</v>
      </c>
    </row>
    <row r="13" spans="1:12" ht="16.5" hidden="1" customHeight="1" x14ac:dyDescent="0.15">
      <c r="B13" s="27"/>
      <c r="C13" s="24">
        <v>10</v>
      </c>
      <c r="D13" s="20"/>
      <c r="E13" s="10">
        <v>230</v>
      </c>
      <c r="F13" s="10">
        <v>22</v>
      </c>
      <c r="G13" s="10">
        <v>24</v>
      </c>
      <c r="H13" s="10">
        <v>68</v>
      </c>
      <c r="I13" s="10">
        <v>29</v>
      </c>
      <c r="J13" s="10">
        <v>29</v>
      </c>
      <c r="K13" s="10">
        <v>21</v>
      </c>
      <c r="L13" s="10">
        <v>37</v>
      </c>
    </row>
    <row r="14" spans="1:12" ht="16.5" hidden="1" customHeight="1" x14ac:dyDescent="0.15">
      <c r="B14" s="27"/>
      <c r="C14" s="24">
        <v>11</v>
      </c>
      <c r="D14" s="20"/>
      <c r="E14" s="10">
        <v>231</v>
      </c>
      <c r="F14" s="10">
        <v>22</v>
      </c>
      <c r="G14" s="10">
        <v>24</v>
      </c>
      <c r="H14" s="10">
        <v>71</v>
      </c>
      <c r="I14" s="10">
        <v>28</v>
      </c>
      <c r="J14" s="10">
        <v>31</v>
      </c>
      <c r="K14" s="10">
        <v>19</v>
      </c>
      <c r="L14" s="10">
        <v>36</v>
      </c>
    </row>
    <row r="15" spans="1:12" ht="16.5" customHeight="1" x14ac:dyDescent="0.15">
      <c r="B15" s="27"/>
      <c r="C15" s="24">
        <v>12</v>
      </c>
      <c r="D15" s="20"/>
      <c r="E15" s="10">
        <v>233</v>
      </c>
      <c r="F15" s="10">
        <v>23</v>
      </c>
      <c r="G15" s="10">
        <v>21</v>
      </c>
      <c r="H15" s="10">
        <v>73</v>
      </c>
      <c r="I15" s="10">
        <v>30</v>
      </c>
      <c r="J15" s="10">
        <v>32</v>
      </c>
      <c r="K15" s="10">
        <v>17</v>
      </c>
      <c r="L15" s="10">
        <v>37</v>
      </c>
    </row>
    <row r="16" spans="1:12" ht="16.5" hidden="1" customHeight="1" x14ac:dyDescent="0.15">
      <c r="B16" s="27"/>
      <c r="C16" s="24">
        <v>13</v>
      </c>
      <c r="D16" s="20"/>
      <c r="E16" s="10">
        <v>228</v>
      </c>
      <c r="F16" s="10">
        <v>23</v>
      </c>
      <c r="G16" s="10">
        <v>21</v>
      </c>
      <c r="H16" s="10">
        <v>68</v>
      </c>
      <c r="I16" s="10">
        <v>31</v>
      </c>
      <c r="J16" s="10">
        <v>34</v>
      </c>
      <c r="K16" s="10">
        <v>15</v>
      </c>
      <c r="L16" s="10">
        <v>36</v>
      </c>
    </row>
    <row r="17" spans="1:12" ht="16.5" hidden="1" customHeight="1" x14ac:dyDescent="0.15">
      <c r="B17" s="27"/>
      <c r="C17" s="24">
        <v>14</v>
      </c>
      <c r="D17" s="20"/>
      <c r="E17" s="10">
        <v>223</v>
      </c>
      <c r="F17" s="10">
        <v>22</v>
      </c>
      <c r="G17" s="10">
        <v>18</v>
      </c>
      <c r="H17" s="10">
        <v>67</v>
      </c>
      <c r="I17" s="10">
        <v>32</v>
      </c>
      <c r="J17" s="10">
        <v>33</v>
      </c>
      <c r="K17" s="10">
        <v>15</v>
      </c>
      <c r="L17" s="10">
        <v>36</v>
      </c>
    </row>
    <row r="18" spans="1:12" ht="16.5" hidden="1" customHeight="1" x14ac:dyDescent="0.15">
      <c r="B18" s="27"/>
      <c r="C18" s="24">
        <v>15</v>
      </c>
      <c r="D18" s="20"/>
      <c r="E18" s="10">
        <v>215</v>
      </c>
      <c r="F18" s="10">
        <v>22</v>
      </c>
      <c r="G18" s="10">
        <v>19</v>
      </c>
      <c r="H18" s="10">
        <v>66</v>
      </c>
      <c r="I18" s="10">
        <v>30</v>
      </c>
      <c r="J18" s="10">
        <v>32</v>
      </c>
      <c r="K18" s="10">
        <v>13</v>
      </c>
      <c r="L18" s="10">
        <v>33</v>
      </c>
    </row>
    <row r="19" spans="1:12" ht="16.5" hidden="1" customHeight="1" x14ac:dyDescent="0.15">
      <c r="B19" s="27"/>
      <c r="C19" s="24">
        <v>16</v>
      </c>
      <c r="D19" s="20"/>
      <c r="E19" s="10">
        <v>215</v>
      </c>
      <c r="F19" s="10">
        <v>22</v>
      </c>
      <c r="G19" s="10">
        <v>19</v>
      </c>
      <c r="H19" s="10">
        <v>66</v>
      </c>
      <c r="I19" s="10">
        <v>30</v>
      </c>
      <c r="J19" s="10">
        <v>32</v>
      </c>
      <c r="K19" s="10">
        <v>13</v>
      </c>
      <c r="L19" s="10">
        <v>33</v>
      </c>
    </row>
    <row r="20" spans="1:12" ht="16.5" customHeight="1" x14ac:dyDescent="0.15">
      <c r="B20" s="27"/>
      <c r="C20" s="24">
        <v>17</v>
      </c>
      <c r="D20" s="20"/>
      <c r="E20" s="10">
        <v>213</v>
      </c>
      <c r="F20" s="10">
        <v>22</v>
      </c>
      <c r="G20" s="10">
        <v>19</v>
      </c>
      <c r="H20" s="10">
        <v>64</v>
      </c>
      <c r="I20" s="10">
        <v>30</v>
      </c>
      <c r="J20" s="10">
        <v>32</v>
      </c>
      <c r="K20" s="10">
        <v>13</v>
      </c>
      <c r="L20" s="10">
        <v>33</v>
      </c>
    </row>
    <row r="21" spans="1:12" ht="16.5" customHeight="1" x14ac:dyDescent="0.15">
      <c r="B21" s="27"/>
      <c r="C21" s="24">
        <v>18</v>
      </c>
      <c r="D21" s="20"/>
      <c r="E21" s="10">
        <v>209</v>
      </c>
      <c r="F21" s="10">
        <v>22</v>
      </c>
      <c r="G21" s="10">
        <v>19</v>
      </c>
      <c r="H21" s="10">
        <v>64</v>
      </c>
      <c r="I21" s="10">
        <v>28</v>
      </c>
      <c r="J21" s="10">
        <v>31</v>
      </c>
      <c r="K21" s="10">
        <v>13</v>
      </c>
      <c r="L21" s="10">
        <v>32</v>
      </c>
    </row>
    <row r="22" spans="1:12" ht="16.5" customHeight="1" x14ac:dyDescent="0.15">
      <c r="B22" s="27"/>
      <c r="C22" s="24">
        <v>19</v>
      </c>
      <c r="D22" s="20"/>
      <c r="E22" s="10">
        <v>208</v>
      </c>
      <c r="F22" s="10">
        <v>21</v>
      </c>
      <c r="G22" s="10">
        <v>19</v>
      </c>
      <c r="H22" s="10">
        <v>63</v>
      </c>
      <c r="I22" s="10">
        <v>28</v>
      </c>
      <c r="J22" s="10">
        <v>31</v>
      </c>
      <c r="K22" s="10">
        <v>14</v>
      </c>
      <c r="L22" s="10">
        <v>32</v>
      </c>
    </row>
    <row r="23" spans="1:12" ht="16.5" customHeight="1" x14ac:dyDescent="0.15">
      <c r="B23" s="27"/>
      <c r="C23" s="24">
        <v>20</v>
      </c>
      <c r="D23" s="20"/>
      <c r="E23" s="10">
        <v>205</v>
      </c>
      <c r="F23" s="10">
        <v>21</v>
      </c>
      <c r="G23" s="10">
        <v>19</v>
      </c>
      <c r="H23" s="10">
        <v>62</v>
      </c>
      <c r="I23" s="10">
        <v>28</v>
      </c>
      <c r="J23" s="10">
        <v>30</v>
      </c>
      <c r="K23" s="10">
        <v>13</v>
      </c>
      <c r="L23" s="10">
        <v>32</v>
      </c>
    </row>
    <row r="24" spans="1:12" ht="16.5" customHeight="1" x14ac:dyDescent="0.15">
      <c r="B24" s="27"/>
      <c r="C24" s="24">
        <v>21</v>
      </c>
      <c r="D24" s="20"/>
      <c r="E24" s="10">
        <v>198</v>
      </c>
      <c r="F24" s="10">
        <v>20</v>
      </c>
      <c r="G24" s="10">
        <v>19</v>
      </c>
      <c r="H24" s="10">
        <v>60</v>
      </c>
      <c r="I24" s="10">
        <v>28</v>
      </c>
      <c r="J24" s="10">
        <v>27</v>
      </c>
      <c r="K24" s="10">
        <v>12</v>
      </c>
      <c r="L24" s="10">
        <v>32</v>
      </c>
    </row>
    <row r="25" spans="1:12" ht="16.5" customHeight="1" x14ac:dyDescent="0.15">
      <c r="B25" s="27"/>
      <c r="C25" s="24">
        <v>22</v>
      </c>
      <c r="D25" s="20"/>
      <c r="E25" s="10">
        <v>192</v>
      </c>
      <c r="F25" s="10">
        <v>18</v>
      </c>
      <c r="G25" s="10">
        <v>18</v>
      </c>
      <c r="H25" s="10">
        <v>59</v>
      </c>
      <c r="I25" s="10">
        <v>28</v>
      </c>
      <c r="J25" s="10">
        <v>26</v>
      </c>
      <c r="K25" s="10">
        <v>12</v>
      </c>
      <c r="L25" s="10">
        <v>31</v>
      </c>
    </row>
    <row r="26" spans="1:12" ht="16.5" customHeight="1" x14ac:dyDescent="0.15">
      <c r="B26" s="27"/>
      <c r="C26" s="24">
        <v>23</v>
      </c>
      <c r="D26" s="20"/>
      <c r="E26" s="10">
        <v>193</v>
      </c>
      <c r="F26" s="10">
        <v>18</v>
      </c>
      <c r="G26" s="10">
        <v>18</v>
      </c>
      <c r="H26" s="10">
        <v>59</v>
      </c>
      <c r="I26" s="10">
        <v>28</v>
      </c>
      <c r="J26" s="10">
        <v>26</v>
      </c>
      <c r="K26" s="10">
        <v>12</v>
      </c>
      <c r="L26" s="10">
        <v>32</v>
      </c>
    </row>
    <row r="27" spans="1:12" ht="16.5" customHeight="1" x14ac:dyDescent="0.15">
      <c r="A27" s="6"/>
      <c r="B27" s="27"/>
      <c r="C27" s="24">
        <v>24</v>
      </c>
      <c r="D27" s="20"/>
      <c r="E27" s="10">
        <v>192</v>
      </c>
      <c r="F27" s="10">
        <v>18</v>
      </c>
      <c r="G27" s="10">
        <v>17</v>
      </c>
      <c r="H27" s="10">
        <v>58</v>
      </c>
      <c r="I27" s="10">
        <v>28</v>
      </c>
      <c r="J27" s="10">
        <v>26</v>
      </c>
      <c r="K27" s="10">
        <v>13</v>
      </c>
      <c r="L27" s="10">
        <v>32</v>
      </c>
    </row>
    <row r="28" spans="1:12" ht="16.5" customHeight="1" x14ac:dyDescent="0.15">
      <c r="B28" s="71"/>
      <c r="C28" s="24">
        <v>25</v>
      </c>
      <c r="D28" s="20"/>
      <c r="E28" s="10">
        <v>192</v>
      </c>
      <c r="F28" s="10">
        <v>18</v>
      </c>
      <c r="G28" s="10">
        <v>17</v>
      </c>
      <c r="H28" s="10">
        <v>56</v>
      </c>
      <c r="I28" s="10">
        <v>28</v>
      </c>
      <c r="J28" s="10">
        <v>27</v>
      </c>
      <c r="K28" s="10">
        <v>14</v>
      </c>
      <c r="L28" s="10">
        <v>32</v>
      </c>
    </row>
    <row r="29" spans="1:12" ht="16.5" customHeight="1" x14ac:dyDescent="0.15">
      <c r="B29" s="71"/>
      <c r="C29" s="24">
        <v>26</v>
      </c>
      <c r="D29" s="20"/>
      <c r="E29" s="10">
        <v>183</v>
      </c>
      <c r="F29" s="10">
        <v>17</v>
      </c>
      <c r="G29" s="10">
        <v>17</v>
      </c>
      <c r="H29" s="10">
        <v>54</v>
      </c>
      <c r="I29" s="10">
        <v>27</v>
      </c>
      <c r="J29" s="10">
        <v>23</v>
      </c>
      <c r="K29" s="10">
        <v>13</v>
      </c>
      <c r="L29" s="10">
        <v>32</v>
      </c>
    </row>
    <row r="30" spans="1:12" ht="16.5" customHeight="1" x14ac:dyDescent="0.15">
      <c r="B30" s="71"/>
      <c r="C30" s="24">
        <v>27</v>
      </c>
      <c r="D30" s="20"/>
      <c r="E30" s="10">
        <v>181</v>
      </c>
      <c r="F30" s="10">
        <v>17</v>
      </c>
      <c r="G30" s="10">
        <v>17</v>
      </c>
      <c r="H30" s="10">
        <v>54</v>
      </c>
      <c r="I30" s="10">
        <v>26</v>
      </c>
      <c r="J30" s="10">
        <v>22</v>
      </c>
      <c r="K30" s="10">
        <v>13</v>
      </c>
      <c r="L30" s="10">
        <v>32</v>
      </c>
    </row>
    <row r="31" spans="1:12" ht="16.5" customHeight="1" x14ac:dyDescent="0.15">
      <c r="B31" s="71"/>
      <c r="C31" s="24">
        <v>28</v>
      </c>
      <c r="D31" s="20"/>
      <c r="E31" s="10">
        <v>175</v>
      </c>
      <c r="F31" s="10">
        <v>16</v>
      </c>
      <c r="G31" s="10">
        <v>17</v>
      </c>
      <c r="H31" s="10">
        <v>52</v>
      </c>
      <c r="I31" s="10">
        <v>25</v>
      </c>
      <c r="J31" s="10">
        <v>21</v>
      </c>
      <c r="K31" s="10">
        <v>12</v>
      </c>
      <c r="L31" s="10">
        <v>32</v>
      </c>
    </row>
    <row r="32" spans="1:12" ht="16.5" customHeight="1" x14ac:dyDescent="0.15">
      <c r="B32" s="71"/>
      <c r="C32" s="24">
        <v>29</v>
      </c>
      <c r="D32" s="20"/>
      <c r="E32" s="10">
        <v>175</v>
      </c>
      <c r="F32" s="10">
        <v>16</v>
      </c>
      <c r="G32" s="10">
        <v>17</v>
      </c>
      <c r="H32" s="10">
        <v>52</v>
      </c>
      <c r="I32" s="10">
        <v>25</v>
      </c>
      <c r="J32" s="10">
        <v>21</v>
      </c>
      <c r="K32" s="10">
        <v>12</v>
      </c>
      <c r="L32" s="10">
        <v>32</v>
      </c>
    </row>
    <row r="33" spans="1:15" ht="16.5" customHeight="1" x14ac:dyDescent="0.15">
      <c r="B33" s="71"/>
      <c r="C33" s="24">
        <v>30</v>
      </c>
      <c r="D33" s="20"/>
      <c r="E33" s="10">
        <v>175</v>
      </c>
      <c r="F33" s="10">
        <v>16</v>
      </c>
      <c r="G33" s="10">
        <v>17</v>
      </c>
      <c r="H33" s="10">
        <v>52</v>
      </c>
      <c r="I33" s="10">
        <v>25</v>
      </c>
      <c r="J33" s="10">
        <v>21</v>
      </c>
      <c r="K33" s="10">
        <v>12</v>
      </c>
      <c r="L33" s="10">
        <v>32</v>
      </c>
    </row>
    <row r="34" spans="1:15" ht="16.5" customHeight="1" x14ac:dyDescent="0.15">
      <c r="B34" s="71"/>
      <c r="C34" s="24">
        <v>31</v>
      </c>
      <c r="D34" s="20"/>
      <c r="E34" s="10">
        <v>172</v>
      </c>
      <c r="F34" s="10">
        <v>16</v>
      </c>
      <c r="G34" s="10">
        <v>16</v>
      </c>
      <c r="H34" s="10">
        <v>51</v>
      </c>
      <c r="I34" s="10">
        <v>23</v>
      </c>
      <c r="J34" s="10">
        <v>22</v>
      </c>
      <c r="K34" s="10">
        <v>11</v>
      </c>
      <c r="L34" s="10">
        <v>33</v>
      </c>
    </row>
    <row r="35" spans="1:15" ht="16.5" customHeight="1" x14ac:dyDescent="0.15">
      <c r="B35" s="71"/>
      <c r="C35" s="24">
        <v>2</v>
      </c>
      <c r="D35" s="20"/>
      <c r="E35" s="10">
        <v>168</v>
      </c>
      <c r="F35" s="10">
        <v>16</v>
      </c>
      <c r="G35" s="10">
        <v>16</v>
      </c>
      <c r="H35" s="10">
        <v>50</v>
      </c>
      <c r="I35" s="10">
        <v>22</v>
      </c>
      <c r="J35" s="10">
        <v>20</v>
      </c>
      <c r="K35" s="10">
        <v>11</v>
      </c>
      <c r="L35" s="10">
        <v>33</v>
      </c>
    </row>
    <row r="36" spans="1:15" ht="16.5" customHeight="1" x14ac:dyDescent="0.15">
      <c r="B36" s="71"/>
      <c r="C36" s="24">
        <v>3</v>
      </c>
      <c r="D36" s="20"/>
      <c r="E36" s="10">
        <v>167</v>
      </c>
      <c r="F36" s="10">
        <v>16</v>
      </c>
      <c r="G36" s="10">
        <v>16</v>
      </c>
      <c r="H36" s="10">
        <v>50</v>
      </c>
      <c r="I36" s="10">
        <v>22</v>
      </c>
      <c r="J36" s="10">
        <v>19</v>
      </c>
      <c r="K36" s="10">
        <v>11</v>
      </c>
      <c r="L36" s="10">
        <v>33</v>
      </c>
    </row>
    <row r="37" spans="1:15" ht="16.5" customHeight="1" x14ac:dyDescent="0.15">
      <c r="B37" s="71"/>
      <c r="C37" s="24">
        <v>4</v>
      </c>
      <c r="D37" s="20"/>
      <c r="E37" s="10">
        <v>166</v>
      </c>
      <c r="F37" s="10">
        <v>16</v>
      </c>
      <c r="G37" s="10">
        <v>16</v>
      </c>
      <c r="H37" s="10">
        <v>50</v>
      </c>
      <c r="I37" s="10">
        <v>23</v>
      </c>
      <c r="J37" s="10">
        <v>19</v>
      </c>
      <c r="K37" s="10">
        <v>11</v>
      </c>
      <c r="L37" s="10">
        <v>33</v>
      </c>
    </row>
    <row r="38" spans="1:15" ht="16.5" customHeight="1" x14ac:dyDescent="0.15">
      <c r="B38" s="71"/>
      <c r="C38" s="167">
        <v>5</v>
      </c>
      <c r="D38" s="20"/>
      <c r="E38" s="10">
        <v>164</v>
      </c>
      <c r="F38" s="10">
        <v>16</v>
      </c>
      <c r="G38" s="10">
        <v>15</v>
      </c>
      <c r="H38" s="10">
        <v>50</v>
      </c>
      <c r="I38" s="10">
        <v>21</v>
      </c>
      <c r="J38" s="10">
        <v>19</v>
      </c>
      <c r="K38" s="10">
        <v>11</v>
      </c>
      <c r="L38" s="10">
        <v>32</v>
      </c>
    </row>
    <row r="39" spans="1:15" ht="16.5" customHeight="1" x14ac:dyDescent="0.15">
      <c r="B39" s="69"/>
      <c r="C39" s="25">
        <v>6</v>
      </c>
      <c r="D39" s="21"/>
      <c r="E39" s="86">
        <v>164</v>
      </c>
      <c r="F39" s="86">
        <v>16</v>
      </c>
      <c r="G39" s="86">
        <v>15</v>
      </c>
      <c r="H39" s="86">
        <v>50</v>
      </c>
      <c r="I39" s="86">
        <v>21</v>
      </c>
      <c r="J39" s="86">
        <v>19</v>
      </c>
      <c r="K39" s="86">
        <v>11</v>
      </c>
      <c r="L39" s="86">
        <v>32</v>
      </c>
    </row>
    <row r="40" spans="1:15" ht="16.5" customHeight="1" x14ac:dyDescent="0.15">
      <c r="C40" s="24"/>
      <c r="D40" s="42"/>
      <c r="E40" s="70"/>
      <c r="F40" s="70"/>
      <c r="G40" s="70"/>
      <c r="H40" s="70"/>
      <c r="I40" s="70"/>
      <c r="J40" s="70"/>
      <c r="K40" s="70"/>
      <c r="L40" s="70"/>
    </row>
    <row r="41" spans="1:15" ht="16.5" customHeight="1" x14ac:dyDescent="0.15">
      <c r="B41" s="7" t="s">
        <v>92</v>
      </c>
    </row>
    <row r="42" spans="1:15" ht="16.5" customHeight="1" x14ac:dyDescent="0.15">
      <c r="B42" s="7" t="s">
        <v>93</v>
      </c>
    </row>
    <row r="43" spans="1:15" ht="16.5" customHeight="1" x14ac:dyDescent="0.15">
      <c r="A43" s="110"/>
      <c r="B43" s="110"/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</row>
    <row r="44" spans="1:15" ht="16.5" customHeight="1" x14ac:dyDescent="0.15"/>
    <row r="45" spans="1:15" ht="16.5" customHeight="1" x14ac:dyDescent="0.15"/>
    <row r="46" spans="1:15" ht="16.5" customHeight="1" x14ac:dyDescent="0.15"/>
    <row r="47" spans="1:15" ht="16.5" customHeight="1" x14ac:dyDescent="0.15"/>
    <row r="48" spans="1:15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</sheetData>
  <mergeCells count="11">
    <mergeCell ref="A43:O43"/>
    <mergeCell ref="I4:I5"/>
    <mergeCell ref="J4:J5"/>
    <mergeCell ref="K4:K5"/>
    <mergeCell ref="E4:E5"/>
    <mergeCell ref="F4:F5"/>
    <mergeCell ref="G4:G5"/>
    <mergeCell ref="L4:L5"/>
    <mergeCell ref="H4:H5"/>
    <mergeCell ref="B4:D4"/>
    <mergeCell ref="B5:D5"/>
  </mergeCells>
  <phoneticPr fontId="2"/>
  <pageMargins left="0.51181102362204722" right="0.35433070866141736" top="0.59055118110236227" bottom="0.23622047244094491" header="0.51181102362204722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5"/>
  <sheetViews>
    <sheetView showGridLines="0" view="pageBreakPreview" topLeftCell="A44" zoomScaleNormal="100" zoomScaleSheetLayoutView="100" workbookViewId="0">
      <selection activeCell="I56" sqref="I56:I64"/>
    </sheetView>
  </sheetViews>
  <sheetFormatPr defaultRowHeight="14.25" customHeight="1" x14ac:dyDescent="0.15"/>
  <cols>
    <col min="1" max="1" width="8.375" style="58" customWidth="1"/>
    <col min="2" max="2" width="12.5" style="58" customWidth="1"/>
    <col min="3" max="3" width="4.5" style="58" customWidth="1"/>
    <col min="4" max="5" width="28.375" style="58" bestFit="1" customWidth="1"/>
    <col min="6" max="6" width="14.625" style="58" customWidth="1"/>
    <col min="7" max="9" width="7.625" style="58" customWidth="1"/>
    <col min="10" max="10" width="6.375" style="57" customWidth="1"/>
    <col min="11" max="16384" width="9" style="58"/>
  </cols>
  <sheetData>
    <row r="1" spans="1:10" s="55" customFormat="1" ht="16.5" customHeight="1" x14ac:dyDescent="0.15">
      <c r="A1" s="152" t="s">
        <v>74</v>
      </c>
      <c r="B1" s="152"/>
      <c r="C1" s="152"/>
      <c r="D1" s="152"/>
      <c r="E1" s="152"/>
      <c r="F1" s="152"/>
      <c r="G1" s="152"/>
      <c r="H1" s="152"/>
      <c r="I1" s="152"/>
      <c r="J1" s="54"/>
    </row>
    <row r="2" spans="1:10" ht="16.5" customHeight="1" x14ac:dyDescent="0.15">
      <c r="A2" s="56" t="s">
        <v>0</v>
      </c>
      <c r="B2" s="153"/>
      <c r="C2" s="153"/>
      <c r="D2" s="153"/>
      <c r="E2" s="153"/>
      <c r="F2" s="153"/>
      <c r="G2" s="153"/>
      <c r="H2" s="153"/>
      <c r="I2" s="153"/>
    </row>
    <row r="3" spans="1:10" ht="16.5" customHeight="1" x14ac:dyDescent="0.15">
      <c r="A3" s="89" t="s">
        <v>120</v>
      </c>
      <c r="B3" s="157" t="s">
        <v>1</v>
      </c>
      <c r="C3" s="158"/>
      <c r="D3" s="158"/>
      <c r="E3" s="158"/>
      <c r="F3" s="158"/>
      <c r="G3" s="158"/>
      <c r="H3" s="159"/>
      <c r="I3" s="63" t="s">
        <v>2</v>
      </c>
      <c r="J3" s="59"/>
    </row>
    <row r="4" spans="1:10" ht="16.5" customHeight="1" x14ac:dyDescent="0.15">
      <c r="A4" s="134" t="s">
        <v>3</v>
      </c>
      <c r="B4" s="143" t="s">
        <v>137</v>
      </c>
      <c r="C4" s="144"/>
      <c r="D4" s="144"/>
      <c r="E4" s="144"/>
      <c r="F4" s="144"/>
      <c r="G4" s="144"/>
      <c r="H4" s="145"/>
      <c r="I4" s="134">
        <v>16</v>
      </c>
      <c r="J4" s="60"/>
    </row>
    <row r="5" spans="1:10" ht="16.5" customHeight="1" x14ac:dyDescent="0.15">
      <c r="A5" s="139"/>
      <c r="B5" s="146" t="s">
        <v>138</v>
      </c>
      <c r="C5" s="147"/>
      <c r="D5" s="147"/>
      <c r="E5" s="147"/>
      <c r="F5" s="147"/>
      <c r="G5" s="147"/>
      <c r="H5" s="148"/>
      <c r="I5" s="139"/>
      <c r="J5" s="60"/>
    </row>
    <row r="6" spans="1:10" ht="16.5" customHeight="1" x14ac:dyDescent="0.15">
      <c r="A6" s="139"/>
      <c r="B6" s="146" t="s">
        <v>121</v>
      </c>
      <c r="C6" s="147"/>
      <c r="D6" s="147"/>
      <c r="E6" s="147"/>
      <c r="F6" s="147"/>
      <c r="G6" s="147"/>
      <c r="H6" s="148"/>
      <c r="I6" s="139"/>
      <c r="J6" s="60"/>
    </row>
    <row r="7" spans="1:10" ht="16.5" customHeight="1" x14ac:dyDescent="0.15">
      <c r="A7" s="139"/>
      <c r="B7" s="146" t="s">
        <v>139</v>
      </c>
      <c r="C7" s="147"/>
      <c r="D7" s="147"/>
      <c r="E7" s="147"/>
      <c r="F7" s="147"/>
      <c r="G7" s="147"/>
      <c r="H7" s="148"/>
      <c r="I7" s="139"/>
      <c r="J7" s="60"/>
    </row>
    <row r="8" spans="1:10" ht="16.5" customHeight="1" x14ac:dyDescent="0.15">
      <c r="A8" s="135"/>
      <c r="B8" s="140" t="s">
        <v>94</v>
      </c>
      <c r="C8" s="141"/>
      <c r="D8" s="141"/>
      <c r="E8" s="141"/>
      <c r="F8" s="141"/>
      <c r="G8" s="141"/>
      <c r="H8" s="142"/>
      <c r="I8" s="135"/>
      <c r="J8" s="59"/>
    </row>
    <row r="9" spans="1:10" ht="16.5" customHeight="1" x14ac:dyDescent="0.15">
      <c r="A9" s="134" t="s">
        <v>4</v>
      </c>
      <c r="B9" s="143" t="s">
        <v>122</v>
      </c>
      <c r="C9" s="144"/>
      <c r="D9" s="144"/>
      <c r="E9" s="144"/>
      <c r="F9" s="144"/>
      <c r="G9" s="144"/>
      <c r="H9" s="145"/>
      <c r="I9" s="134">
        <v>4</v>
      </c>
      <c r="J9" s="60"/>
    </row>
    <row r="10" spans="1:10" ht="16.5" customHeight="1" x14ac:dyDescent="0.15">
      <c r="A10" s="135"/>
      <c r="B10" s="140" t="s">
        <v>156</v>
      </c>
      <c r="C10" s="141"/>
      <c r="D10" s="141"/>
      <c r="E10" s="141"/>
      <c r="F10" s="141"/>
      <c r="G10" s="141"/>
      <c r="H10" s="142"/>
      <c r="I10" s="135"/>
      <c r="J10" s="60"/>
    </row>
    <row r="11" spans="1:10" ht="16.5" customHeight="1" x14ac:dyDescent="0.15">
      <c r="A11" s="65" t="s">
        <v>5</v>
      </c>
      <c r="B11" s="136" t="s">
        <v>123</v>
      </c>
      <c r="C11" s="137"/>
      <c r="D11" s="137"/>
      <c r="E11" s="137"/>
      <c r="F11" s="137"/>
      <c r="G11" s="137"/>
      <c r="H11" s="138"/>
      <c r="I11" s="64">
        <v>1</v>
      </c>
      <c r="J11" s="60"/>
    </row>
    <row r="12" spans="1:10" ht="16.5" customHeight="1" x14ac:dyDescent="0.15">
      <c r="A12" s="65" t="s">
        <v>6</v>
      </c>
      <c r="B12" s="136" t="s">
        <v>140</v>
      </c>
      <c r="C12" s="137"/>
      <c r="D12" s="137"/>
      <c r="E12" s="137"/>
      <c r="F12" s="137"/>
      <c r="G12" s="137"/>
      <c r="H12" s="138"/>
      <c r="I12" s="64">
        <v>1</v>
      </c>
      <c r="J12" s="60"/>
    </row>
    <row r="13" spans="1:10" ht="16.5" customHeight="1" x14ac:dyDescent="0.15">
      <c r="A13" s="66" t="s">
        <v>7</v>
      </c>
      <c r="B13" s="136" t="s">
        <v>99</v>
      </c>
      <c r="C13" s="137"/>
      <c r="D13" s="137"/>
      <c r="E13" s="137"/>
      <c r="F13" s="137"/>
      <c r="G13" s="137"/>
      <c r="H13" s="138"/>
      <c r="I13" s="66">
        <v>3</v>
      </c>
      <c r="J13" s="59"/>
    </row>
    <row r="14" spans="1:10" ht="16.5" customHeight="1" x14ac:dyDescent="0.15">
      <c r="A14" s="65" t="s">
        <v>8</v>
      </c>
      <c r="B14" s="136" t="s">
        <v>95</v>
      </c>
      <c r="C14" s="137"/>
      <c r="D14" s="137"/>
      <c r="E14" s="137"/>
      <c r="F14" s="137"/>
      <c r="G14" s="137"/>
      <c r="H14" s="138"/>
      <c r="I14" s="64">
        <v>5</v>
      </c>
      <c r="J14" s="60"/>
    </row>
    <row r="15" spans="1:10" ht="16.5" customHeight="1" x14ac:dyDescent="0.15">
      <c r="A15" s="65" t="s">
        <v>9</v>
      </c>
      <c r="B15" s="136" t="s">
        <v>10</v>
      </c>
      <c r="C15" s="137"/>
      <c r="D15" s="137"/>
      <c r="E15" s="137"/>
      <c r="F15" s="137"/>
      <c r="G15" s="137"/>
      <c r="H15" s="138"/>
      <c r="I15" s="64">
        <v>1</v>
      </c>
      <c r="J15" s="60"/>
    </row>
    <row r="16" spans="1:10" ht="16.5" customHeight="1" x14ac:dyDescent="0.15">
      <c r="A16" s="134" t="s">
        <v>11</v>
      </c>
      <c r="B16" s="154" t="s">
        <v>141</v>
      </c>
      <c r="C16" s="155"/>
      <c r="D16" s="155"/>
      <c r="E16" s="155"/>
      <c r="F16" s="155"/>
      <c r="G16" s="155"/>
      <c r="H16" s="156"/>
      <c r="I16" s="134">
        <v>11</v>
      </c>
      <c r="J16" s="59"/>
    </row>
    <row r="17" spans="1:10" ht="16.5" customHeight="1" x14ac:dyDescent="0.15">
      <c r="A17" s="139"/>
      <c r="B17" s="146" t="s">
        <v>142</v>
      </c>
      <c r="C17" s="147"/>
      <c r="D17" s="147"/>
      <c r="E17" s="147"/>
      <c r="F17" s="147"/>
      <c r="G17" s="147"/>
      <c r="H17" s="148"/>
      <c r="I17" s="139"/>
      <c r="J17" s="60"/>
    </row>
    <row r="18" spans="1:10" ht="16.5" customHeight="1" x14ac:dyDescent="0.15">
      <c r="A18" s="135"/>
      <c r="B18" s="140" t="s">
        <v>143</v>
      </c>
      <c r="C18" s="141"/>
      <c r="D18" s="141"/>
      <c r="E18" s="141"/>
      <c r="F18" s="141"/>
      <c r="G18" s="141"/>
      <c r="H18" s="142"/>
      <c r="I18" s="135"/>
      <c r="J18" s="60"/>
    </row>
    <row r="19" spans="1:10" ht="16.5" customHeight="1" x14ac:dyDescent="0.15">
      <c r="A19" s="65" t="s">
        <v>12</v>
      </c>
      <c r="B19" s="136" t="s">
        <v>144</v>
      </c>
      <c r="C19" s="137"/>
      <c r="D19" s="137"/>
      <c r="E19" s="137"/>
      <c r="F19" s="137"/>
      <c r="G19" s="137"/>
      <c r="H19" s="138"/>
      <c r="I19" s="64">
        <v>1</v>
      </c>
      <c r="J19" s="59"/>
    </row>
    <row r="20" spans="1:10" ht="16.5" customHeight="1" x14ac:dyDescent="0.15">
      <c r="A20" s="134" t="s">
        <v>13</v>
      </c>
      <c r="B20" s="143" t="s">
        <v>14</v>
      </c>
      <c r="C20" s="144"/>
      <c r="D20" s="144"/>
      <c r="E20" s="144"/>
      <c r="F20" s="144"/>
      <c r="G20" s="144"/>
      <c r="H20" s="145"/>
      <c r="I20" s="134">
        <v>10</v>
      </c>
      <c r="J20" s="60"/>
    </row>
    <row r="21" spans="1:10" ht="16.5" customHeight="1" x14ac:dyDescent="0.15">
      <c r="A21" s="135"/>
      <c r="B21" s="140" t="s">
        <v>124</v>
      </c>
      <c r="C21" s="141"/>
      <c r="D21" s="141"/>
      <c r="E21" s="141"/>
      <c r="F21" s="141"/>
      <c r="G21" s="141"/>
      <c r="H21" s="142"/>
      <c r="I21" s="135"/>
      <c r="J21" s="59"/>
    </row>
    <row r="22" spans="1:10" ht="16.5" customHeight="1" x14ac:dyDescent="0.15">
      <c r="A22" s="134" t="s">
        <v>15</v>
      </c>
      <c r="B22" s="143" t="s">
        <v>16</v>
      </c>
      <c r="C22" s="144"/>
      <c r="D22" s="144"/>
      <c r="E22" s="144"/>
      <c r="F22" s="144"/>
      <c r="G22" s="144"/>
      <c r="H22" s="145"/>
      <c r="I22" s="134">
        <v>7</v>
      </c>
      <c r="J22" s="60"/>
    </row>
    <row r="23" spans="1:10" ht="16.5" customHeight="1" x14ac:dyDescent="0.15">
      <c r="A23" s="135"/>
      <c r="B23" s="140" t="s">
        <v>96</v>
      </c>
      <c r="C23" s="141"/>
      <c r="D23" s="141"/>
      <c r="E23" s="141"/>
      <c r="F23" s="141"/>
      <c r="G23" s="141"/>
      <c r="H23" s="142"/>
      <c r="I23" s="135"/>
      <c r="J23" s="60"/>
    </row>
    <row r="24" spans="1:10" ht="16.5" customHeight="1" x14ac:dyDescent="0.15">
      <c r="A24" s="134" t="s">
        <v>17</v>
      </c>
      <c r="B24" s="143" t="s">
        <v>159</v>
      </c>
      <c r="C24" s="144"/>
      <c r="D24" s="144"/>
      <c r="E24" s="144"/>
      <c r="F24" s="144"/>
      <c r="G24" s="144"/>
      <c r="H24" s="145"/>
      <c r="I24" s="134">
        <v>6</v>
      </c>
      <c r="J24" s="60"/>
    </row>
    <row r="25" spans="1:10" ht="16.5" customHeight="1" x14ac:dyDescent="0.15">
      <c r="A25" s="135"/>
      <c r="B25" s="140" t="s">
        <v>152</v>
      </c>
      <c r="C25" s="141"/>
      <c r="D25" s="141"/>
      <c r="E25" s="141"/>
      <c r="F25" s="141"/>
      <c r="G25" s="141"/>
      <c r="H25" s="142"/>
      <c r="I25" s="135"/>
      <c r="J25" s="60"/>
    </row>
    <row r="26" spans="1:10" ht="16.5" customHeight="1" x14ac:dyDescent="0.15">
      <c r="A26" s="134" t="s">
        <v>18</v>
      </c>
      <c r="B26" s="143" t="s">
        <v>102</v>
      </c>
      <c r="C26" s="144"/>
      <c r="D26" s="144"/>
      <c r="E26" s="144"/>
      <c r="F26" s="144"/>
      <c r="G26" s="144"/>
      <c r="H26" s="145"/>
      <c r="I26" s="134">
        <v>4</v>
      </c>
      <c r="J26" s="60"/>
    </row>
    <row r="27" spans="1:10" ht="16.5" customHeight="1" x14ac:dyDescent="0.15">
      <c r="A27" s="135"/>
      <c r="B27" s="140" t="s">
        <v>125</v>
      </c>
      <c r="C27" s="141"/>
      <c r="D27" s="141"/>
      <c r="E27" s="141"/>
      <c r="F27" s="141"/>
      <c r="G27" s="141"/>
      <c r="H27" s="142"/>
      <c r="I27" s="135"/>
      <c r="J27" s="60"/>
    </row>
    <row r="28" spans="1:10" ht="16.5" customHeight="1" x14ac:dyDescent="0.15">
      <c r="A28" s="134" t="s">
        <v>19</v>
      </c>
      <c r="B28" s="143" t="s">
        <v>146</v>
      </c>
      <c r="C28" s="144"/>
      <c r="D28" s="144"/>
      <c r="E28" s="144"/>
      <c r="F28" s="144"/>
      <c r="G28" s="144"/>
      <c r="H28" s="145"/>
      <c r="I28" s="134">
        <v>9</v>
      </c>
      <c r="J28" s="60"/>
    </row>
    <row r="29" spans="1:10" ht="16.5" customHeight="1" x14ac:dyDescent="0.15">
      <c r="A29" s="139"/>
      <c r="B29" s="146" t="s">
        <v>145</v>
      </c>
      <c r="C29" s="147"/>
      <c r="D29" s="147"/>
      <c r="E29" s="147"/>
      <c r="F29" s="147"/>
      <c r="G29" s="147"/>
      <c r="H29" s="148"/>
      <c r="I29" s="139"/>
      <c r="J29" s="59"/>
    </row>
    <row r="30" spans="1:10" ht="16.5" customHeight="1" x14ac:dyDescent="0.15">
      <c r="A30" s="135"/>
      <c r="B30" s="140" t="s">
        <v>118</v>
      </c>
      <c r="C30" s="141"/>
      <c r="D30" s="141"/>
      <c r="E30" s="141"/>
      <c r="F30" s="141"/>
      <c r="G30" s="141"/>
      <c r="H30" s="142"/>
      <c r="I30" s="135"/>
      <c r="J30" s="59"/>
    </row>
    <row r="31" spans="1:10" ht="16.5" customHeight="1" x14ac:dyDescent="0.15">
      <c r="A31" s="65" t="s">
        <v>20</v>
      </c>
      <c r="B31" s="136" t="s">
        <v>126</v>
      </c>
      <c r="C31" s="137"/>
      <c r="D31" s="137"/>
      <c r="E31" s="137"/>
      <c r="F31" s="137"/>
      <c r="G31" s="137"/>
      <c r="H31" s="138"/>
      <c r="I31" s="64">
        <v>1</v>
      </c>
      <c r="J31" s="60"/>
    </row>
    <row r="32" spans="1:10" ht="16.5" customHeight="1" x14ac:dyDescent="0.15">
      <c r="A32" s="65" t="s">
        <v>21</v>
      </c>
      <c r="B32" s="136" t="s">
        <v>127</v>
      </c>
      <c r="C32" s="137"/>
      <c r="D32" s="137"/>
      <c r="E32" s="137"/>
      <c r="F32" s="137"/>
      <c r="G32" s="137"/>
      <c r="H32" s="138"/>
      <c r="I32" s="64">
        <v>1</v>
      </c>
      <c r="J32" s="60"/>
    </row>
    <row r="33" spans="1:10" ht="16.5" customHeight="1" x14ac:dyDescent="0.15">
      <c r="A33" s="65" t="s">
        <v>22</v>
      </c>
      <c r="B33" s="136" t="s">
        <v>153</v>
      </c>
      <c r="C33" s="137"/>
      <c r="D33" s="137"/>
      <c r="E33" s="137"/>
      <c r="F33" s="137"/>
      <c r="G33" s="137"/>
      <c r="H33" s="138"/>
      <c r="I33" s="64">
        <v>3</v>
      </c>
      <c r="J33" s="60"/>
    </row>
    <row r="34" spans="1:10" ht="16.5" customHeight="1" x14ac:dyDescent="0.15">
      <c r="A34" s="67" t="s">
        <v>23</v>
      </c>
      <c r="B34" s="136" t="s">
        <v>103</v>
      </c>
      <c r="C34" s="137"/>
      <c r="D34" s="137"/>
      <c r="E34" s="137"/>
      <c r="F34" s="137"/>
      <c r="G34" s="137"/>
      <c r="H34" s="138"/>
      <c r="I34" s="66">
        <v>2</v>
      </c>
      <c r="J34" s="60"/>
    </row>
    <row r="35" spans="1:10" ht="16.5" customHeight="1" x14ac:dyDescent="0.15">
      <c r="A35" s="65" t="s">
        <v>24</v>
      </c>
      <c r="B35" s="136" t="s">
        <v>128</v>
      </c>
      <c r="C35" s="137"/>
      <c r="D35" s="137"/>
      <c r="E35" s="137"/>
      <c r="F35" s="137"/>
      <c r="G35" s="137"/>
      <c r="H35" s="138"/>
      <c r="I35" s="64">
        <v>2</v>
      </c>
      <c r="J35" s="60"/>
    </row>
    <row r="36" spans="1:10" ht="16.5" customHeight="1" x14ac:dyDescent="0.15">
      <c r="A36" s="65" t="s">
        <v>25</v>
      </c>
      <c r="B36" s="136" t="s">
        <v>26</v>
      </c>
      <c r="C36" s="137"/>
      <c r="D36" s="137"/>
      <c r="E36" s="137"/>
      <c r="F36" s="137"/>
      <c r="G36" s="137"/>
      <c r="H36" s="138"/>
      <c r="I36" s="64">
        <v>2</v>
      </c>
      <c r="J36" s="60"/>
    </row>
    <row r="37" spans="1:10" ht="16.5" customHeight="1" x14ac:dyDescent="0.15">
      <c r="A37" s="65" t="s">
        <v>27</v>
      </c>
      <c r="B37" s="136" t="s">
        <v>154</v>
      </c>
      <c r="C37" s="137"/>
      <c r="D37" s="137"/>
      <c r="E37" s="137"/>
      <c r="F37" s="137"/>
      <c r="G37" s="137"/>
      <c r="H37" s="138"/>
      <c r="I37" s="64">
        <v>2</v>
      </c>
      <c r="J37" s="60"/>
    </row>
    <row r="38" spans="1:10" ht="16.5" customHeight="1" x14ac:dyDescent="0.15">
      <c r="A38" s="134" t="s">
        <v>28</v>
      </c>
      <c r="B38" s="143" t="s">
        <v>147</v>
      </c>
      <c r="C38" s="144"/>
      <c r="D38" s="144"/>
      <c r="E38" s="144"/>
      <c r="F38" s="144"/>
      <c r="G38" s="144"/>
      <c r="H38" s="145"/>
      <c r="I38" s="134">
        <v>7</v>
      </c>
      <c r="J38" s="60"/>
    </row>
    <row r="39" spans="1:10" ht="16.5" customHeight="1" x14ac:dyDescent="0.15">
      <c r="A39" s="139"/>
      <c r="B39" s="146" t="s">
        <v>129</v>
      </c>
      <c r="C39" s="147"/>
      <c r="D39" s="147"/>
      <c r="E39" s="147"/>
      <c r="F39" s="147"/>
      <c r="G39" s="147"/>
      <c r="H39" s="148"/>
      <c r="I39" s="139"/>
      <c r="J39" s="60"/>
    </row>
    <row r="40" spans="1:10" ht="16.5" customHeight="1" x14ac:dyDescent="0.15">
      <c r="A40" s="135"/>
      <c r="B40" s="140" t="s">
        <v>130</v>
      </c>
      <c r="C40" s="141"/>
      <c r="D40" s="141"/>
      <c r="E40" s="141"/>
      <c r="F40" s="141"/>
      <c r="G40" s="141"/>
      <c r="H40" s="142"/>
      <c r="I40" s="135"/>
      <c r="J40" s="60"/>
    </row>
    <row r="41" spans="1:10" ht="16.5" customHeight="1" x14ac:dyDescent="0.15">
      <c r="A41" s="66" t="s">
        <v>29</v>
      </c>
      <c r="B41" s="136" t="s">
        <v>131</v>
      </c>
      <c r="C41" s="137"/>
      <c r="D41" s="137"/>
      <c r="E41" s="137"/>
      <c r="F41" s="137"/>
      <c r="G41" s="137"/>
      <c r="H41" s="138"/>
      <c r="I41" s="66">
        <v>3</v>
      </c>
      <c r="J41" s="60"/>
    </row>
    <row r="42" spans="1:10" ht="16.5" customHeight="1" x14ac:dyDescent="0.15">
      <c r="A42" s="65" t="s">
        <v>30</v>
      </c>
      <c r="B42" s="136" t="s">
        <v>97</v>
      </c>
      <c r="C42" s="137"/>
      <c r="D42" s="137"/>
      <c r="E42" s="137"/>
      <c r="F42" s="137"/>
      <c r="G42" s="137"/>
      <c r="H42" s="138"/>
      <c r="I42" s="64">
        <v>2</v>
      </c>
      <c r="J42" s="60"/>
    </row>
    <row r="43" spans="1:10" ht="16.5" customHeight="1" x14ac:dyDescent="0.15">
      <c r="A43" s="134" t="s">
        <v>31</v>
      </c>
      <c r="B43" s="143" t="s">
        <v>151</v>
      </c>
      <c r="C43" s="144"/>
      <c r="D43" s="144"/>
      <c r="E43" s="144"/>
      <c r="F43" s="144"/>
      <c r="G43" s="144"/>
      <c r="H43" s="145"/>
      <c r="I43" s="134">
        <v>7</v>
      </c>
      <c r="J43" s="59"/>
    </row>
    <row r="44" spans="1:10" ht="16.5" customHeight="1" x14ac:dyDescent="0.15">
      <c r="A44" s="135"/>
      <c r="B44" s="140" t="s">
        <v>148</v>
      </c>
      <c r="C44" s="141"/>
      <c r="D44" s="141"/>
      <c r="E44" s="141"/>
      <c r="F44" s="141"/>
      <c r="G44" s="141"/>
      <c r="H44" s="142"/>
      <c r="I44" s="135"/>
      <c r="J44" s="59"/>
    </row>
    <row r="45" spans="1:10" ht="16.5" customHeight="1" x14ac:dyDescent="0.15">
      <c r="A45" s="134" t="s">
        <v>32</v>
      </c>
      <c r="B45" s="143" t="s">
        <v>100</v>
      </c>
      <c r="C45" s="144"/>
      <c r="D45" s="144"/>
      <c r="E45" s="144"/>
      <c r="F45" s="144"/>
      <c r="G45" s="144"/>
      <c r="H45" s="145"/>
      <c r="I45" s="134">
        <v>9</v>
      </c>
      <c r="J45" s="60"/>
    </row>
    <row r="46" spans="1:10" ht="16.5" customHeight="1" x14ac:dyDescent="0.15">
      <c r="A46" s="139"/>
      <c r="B46" s="146" t="s">
        <v>132</v>
      </c>
      <c r="C46" s="147"/>
      <c r="D46" s="147"/>
      <c r="E46" s="147"/>
      <c r="F46" s="147"/>
      <c r="G46" s="147"/>
      <c r="H46" s="148"/>
      <c r="I46" s="139"/>
      <c r="J46" s="60"/>
    </row>
    <row r="47" spans="1:10" ht="16.5" customHeight="1" x14ac:dyDescent="0.15">
      <c r="A47" s="135"/>
      <c r="B47" s="140" t="s">
        <v>119</v>
      </c>
      <c r="C47" s="141"/>
      <c r="D47" s="141"/>
      <c r="E47" s="141"/>
      <c r="F47" s="141"/>
      <c r="G47" s="141"/>
      <c r="H47" s="142"/>
      <c r="I47" s="135"/>
      <c r="J47" s="60"/>
    </row>
    <row r="48" spans="1:10" ht="16.5" customHeight="1" x14ac:dyDescent="0.15">
      <c r="A48" s="65" t="s">
        <v>33</v>
      </c>
      <c r="B48" s="136" t="s">
        <v>149</v>
      </c>
      <c r="C48" s="137"/>
      <c r="D48" s="137"/>
      <c r="E48" s="137"/>
      <c r="F48" s="137"/>
      <c r="G48" s="137"/>
      <c r="H48" s="138"/>
      <c r="I48" s="64">
        <v>1</v>
      </c>
      <c r="J48" s="60"/>
    </row>
    <row r="49" spans="1:10" ht="16.5" customHeight="1" x14ac:dyDescent="0.15">
      <c r="A49" s="65" t="s">
        <v>34</v>
      </c>
      <c r="B49" s="136" t="s">
        <v>35</v>
      </c>
      <c r="C49" s="137"/>
      <c r="D49" s="137"/>
      <c r="E49" s="137"/>
      <c r="F49" s="137"/>
      <c r="G49" s="137"/>
      <c r="H49" s="138"/>
      <c r="I49" s="64">
        <v>1</v>
      </c>
      <c r="J49" s="60"/>
    </row>
    <row r="50" spans="1:10" ht="16.5" customHeight="1" x14ac:dyDescent="0.15">
      <c r="A50" s="65" t="s">
        <v>36</v>
      </c>
      <c r="B50" s="136" t="s">
        <v>37</v>
      </c>
      <c r="C50" s="137"/>
      <c r="D50" s="137"/>
      <c r="E50" s="137"/>
      <c r="F50" s="137"/>
      <c r="G50" s="137"/>
      <c r="H50" s="138"/>
      <c r="I50" s="64">
        <v>1</v>
      </c>
      <c r="J50" s="60"/>
    </row>
    <row r="51" spans="1:10" ht="16.5" customHeight="1" x14ac:dyDescent="0.15">
      <c r="A51" s="65" t="s">
        <v>38</v>
      </c>
      <c r="B51" s="136" t="s">
        <v>39</v>
      </c>
      <c r="C51" s="137"/>
      <c r="D51" s="137"/>
      <c r="E51" s="137"/>
      <c r="F51" s="137"/>
      <c r="G51" s="137"/>
      <c r="H51" s="138"/>
      <c r="I51" s="64">
        <v>1</v>
      </c>
      <c r="J51" s="60"/>
    </row>
    <row r="52" spans="1:10" ht="16.5" customHeight="1" x14ac:dyDescent="0.15">
      <c r="A52" s="65" t="s">
        <v>40</v>
      </c>
      <c r="B52" s="136" t="s">
        <v>150</v>
      </c>
      <c r="C52" s="137"/>
      <c r="D52" s="137"/>
      <c r="E52" s="137"/>
      <c r="F52" s="137"/>
      <c r="G52" s="137"/>
      <c r="H52" s="138"/>
      <c r="I52" s="64">
        <v>2</v>
      </c>
      <c r="J52" s="60"/>
    </row>
    <row r="53" spans="1:10" ht="16.5" customHeight="1" x14ac:dyDescent="0.15">
      <c r="A53" s="65" t="s">
        <v>41</v>
      </c>
      <c r="B53" s="136" t="s">
        <v>155</v>
      </c>
      <c r="C53" s="137"/>
      <c r="D53" s="137"/>
      <c r="E53" s="137"/>
      <c r="F53" s="137"/>
      <c r="G53" s="137"/>
      <c r="H53" s="138"/>
      <c r="I53" s="64">
        <v>2</v>
      </c>
      <c r="J53" s="60"/>
    </row>
    <row r="54" spans="1:10" ht="16.5" customHeight="1" x14ac:dyDescent="0.15">
      <c r="A54" s="65" t="s">
        <v>42</v>
      </c>
      <c r="B54" s="136" t="s">
        <v>43</v>
      </c>
      <c r="C54" s="137"/>
      <c r="D54" s="137"/>
      <c r="E54" s="137"/>
      <c r="F54" s="137"/>
      <c r="G54" s="137"/>
      <c r="H54" s="138"/>
      <c r="I54" s="64">
        <v>2</v>
      </c>
      <c r="J54" s="60"/>
    </row>
    <row r="55" spans="1:10" ht="16.5" customHeight="1" x14ac:dyDescent="0.15">
      <c r="A55" s="68" t="s">
        <v>44</v>
      </c>
      <c r="B55" s="136" t="s">
        <v>45</v>
      </c>
      <c r="C55" s="137"/>
      <c r="D55" s="137"/>
      <c r="E55" s="137"/>
      <c r="F55" s="137"/>
      <c r="G55" s="137"/>
      <c r="H55" s="138"/>
      <c r="I55" s="88">
        <v>2</v>
      </c>
      <c r="J55" s="60"/>
    </row>
    <row r="56" spans="1:10" ht="16.5" customHeight="1" x14ac:dyDescent="0.15">
      <c r="A56" s="134" t="s">
        <v>46</v>
      </c>
      <c r="B56" s="143" t="s">
        <v>98</v>
      </c>
      <c r="C56" s="144"/>
      <c r="D56" s="144"/>
      <c r="E56" s="144"/>
      <c r="F56" s="144"/>
      <c r="G56" s="144"/>
      <c r="H56" s="145"/>
      <c r="I56" s="134">
        <v>7</v>
      </c>
      <c r="J56" s="59"/>
    </row>
    <row r="57" spans="1:10" ht="16.5" customHeight="1" x14ac:dyDescent="0.15">
      <c r="A57" s="135"/>
      <c r="B57" s="149" t="s">
        <v>133</v>
      </c>
      <c r="C57" s="150"/>
      <c r="D57" s="150"/>
      <c r="E57" s="150"/>
      <c r="F57" s="150"/>
      <c r="G57" s="150"/>
      <c r="H57" s="151"/>
      <c r="I57" s="135"/>
      <c r="J57" s="59"/>
    </row>
    <row r="58" spans="1:10" ht="16.5" customHeight="1" x14ac:dyDescent="0.15">
      <c r="A58" s="66" t="s">
        <v>47</v>
      </c>
      <c r="B58" s="136" t="s">
        <v>101</v>
      </c>
      <c r="C58" s="137"/>
      <c r="D58" s="137"/>
      <c r="E58" s="137"/>
      <c r="F58" s="137"/>
      <c r="G58" s="137"/>
      <c r="H58" s="138"/>
      <c r="I58" s="66">
        <v>2</v>
      </c>
      <c r="J58" s="60"/>
    </row>
    <row r="59" spans="1:10" ht="16.5" customHeight="1" x14ac:dyDescent="0.15">
      <c r="A59" s="65" t="s">
        <v>48</v>
      </c>
      <c r="B59" s="136" t="s">
        <v>49</v>
      </c>
      <c r="C59" s="137"/>
      <c r="D59" s="137"/>
      <c r="E59" s="137"/>
      <c r="F59" s="137"/>
      <c r="G59" s="137"/>
      <c r="H59" s="138"/>
      <c r="I59" s="64">
        <v>3</v>
      </c>
      <c r="J59" s="60"/>
    </row>
    <row r="60" spans="1:10" ht="16.5" customHeight="1" x14ac:dyDescent="0.15">
      <c r="A60" s="65" t="s">
        <v>50</v>
      </c>
      <c r="B60" s="136" t="s">
        <v>157</v>
      </c>
      <c r="C60" s="137"/>
      <c r="D60" s="137"/>
      <c r="E60" s="137"/>
      <c r="F60" s="137"/>
      <c r="G60" s="137"/>
      <c r="H60" s="138"/>
      <c r="I60" s="64">
        <v>5</v>
      </c>
      <c r="J60" s="60"/>
    </row>
    <row r="61" spans="1:10" ht="16.5" customHeight="1" x14ac:dyDescent="0.15">
      <c r="A61" s="65" t="s">
        <v>51</v>
      </c>
      <c r="B61" s="136" t="s">
        <v>134</v>
      </c>
      <c r="C61" s="137"/>
      <c r="D61" s="137"/>
      <c r="E61" s="137"/>
      <c r="F61" s="137"/>
      <c r="G61" s="137"/>
      <c r="H61" s="138"/>
      <c r="I61" s="64">
        <v>2</v>
      </c>
      <c r="J61" s="60"/>
    </row>
    <row r="62" spans="1:10" ht="16.5" customHeight="1" x14ac:dyDescent="0.15">
      <c r="A62" s="87" t="s">
        <v>52</v>
      </c>
      <c r="B62" s="136" t="s">
        <v>53</v>
      </c>
      <c r="C62" s="137"/>
      <c r="D62" s="137"/>
      <c r="E62" s="137"/>
      <c r="F62" s="137"/>
      <c r="G62" s="137"/>
      <c r="H62" s="138"/>
      <c r="I62" s="87">
        <v>6</v>
      </c>
      <c r="J62" s="60"/>
    </row>
    <row r="63" spans="1:10" ht="16.5" customHeight="1" x14ac:dyDescent="0.15">
      <c r="A63" s="134" t="s">
        <v>54</v>
      </c>
      <c r="B63" s="143" t="s">
        <v>158</v>
      </c>
      <c r="C63" s="144"/>
      <c r="D63" s="144"/>
      <c r="E63" s="144"/>
      <c r="F63" s="144"/>
      <c r="G63" s="144"/>
      <c r="H63" s="145"/>
      <c r="I63" s="134">
        <v>7</v>
      </c>
      <c r="J63" s="60"/>
    </row>
    <row r="64" spans="1:10" ht="16.5" customHeight="1" x14ac:dyDescent="0.15">
      <c r="A64" s="135"/>
      <c r="B64" s="140" t="s">
        <v>160</v>
      </c>
      <c r="C64" s="141"/>
      <c r="D64" s="141"/>
      <c r="E64" s="141"/>
      <c r="F64" s="141"/>
      <c r="G64" s="141"/>
      <c r="H64" s="142"/>
      <c r="I64" s="135"/>
      <c r="J64" s="60"/>
    </row>
    <row r="65" spans="1:10" ht="16.5" customHeight="1" x14ac:dyDescent="0.15">
      <c r="A65" s="65" t="s">
        <v>55</v>
      </c>
      <c r="B65" s="136"/>
      <c r="C65" s="137"/>
      <c r="D65" s="137"/>
      <c r="E65" s="137"/>
      <c r="F65" s="137"/>
      <c r="G65" s="137"/>
      <c r="H65" s="138"/>
      <c r="I65" s="64">
        <f>SUM(I4:I64)</f>
        <v>164</v>
      </c>
      <c r="J65" s="60"/>
    </row>
  </sheetData>
  <mergeCells count="91">
    <mergeCell ref="B19:H19"/>
    <mergeCell ref="A1:I1"/>
    <mergeCell ref="B2:I2"/>
    <mergeCell ref="B9:H9"/>
    <mergeCell ref="B18:H18"/>
    <mergeCell ref="B17:H17"/>
    <mergeCell ref="B16:H16"/>
    <mergeCell ref="A4:A8"/>
    <mergeCell ref="I4:I8"/>
    <mergeCell ref="A9:A10"/>
    <mergeCell ref="I9:I10"/>
    <mergeCell ref="A16:A18"/>
    <mergeCell ref="I16:I18"/>
    <mergeCell ref="B3:H3"/>
    <mergeCell ref="B4:H4"/>
    <mergeCell ref="B8:H8"/>
    <mergeCell ref="A22:A23"/>
    <mergeCell ref="B20:H20"/>
    <mergeCell ref="I38:I40"/>
    <mergeCell ref="A28:A30"/>
    <mergeCell ref="I28:I30"/>
    <mergeCell ref="A26:A27"/>
    <mergeCell ref="I26:I27"/>
    <mergeCell ref="A20:A21"/>
    <mergeCell ref="I20:I21"/>
    <mergeCell ref="I22:I23"/>
    <mergeCell ref="A38:A40"/>
    <mergeCell ref="B28:H28"/>
    <mergeCell ref="B37:H37"/>
    <mergeCell ref="B38:H38"/>
    <mergeCell ref="B27:H27"/>
    <mergeCell ref="B26:H26"/>
    <mergeCell ref="B5:H5"/>
    <mergeCell ref="B11:H11"/>
    <mergeCell ref="B10:H10"/>
    <mergeCell ref="B15:H15"/>
    <mergeCell ref="B14:H14"/>
    <mergeCell ref="B13:H13"/>
    <mergeCell ref="B12:H12"/>
    <mergeCell ref="B6:H6"/>
    <mergeCell ref="B7:H7"/>
    <mergeCell ref="B24:H24"/>
    <mergeCell ref="B23:H23"/>
    <mergeCell ref="B22:H22"/>
    <mergeCell ref="B21:H21"/>
    <mergeCell ref="I24:I25"/>
    <mergeCell ref="B42:H42"/>
    <mergeCell ref="B65:H65"/>
    <mergeCell ref="B64:H64"/>
    <mergeCell ref="B63:H63"/>
    <mergeCell ref="B56:H56"/>
    <mergeCell ref="B55:H55"/>
    <mergeCell ref="B59:H59"/>
    <mergeCell ref="B58:H58"/>
    <mergeCell ref="B57:H57"/>
    <mergeCell ref="B30:H30"/>
    <mergeCell ref="B29:H29"/>
    <mergeCell ref="B39:H39"/>
    <mergeCell ref="B36:H36"/>
    <mergeCell ref="B32:H32"/>
    <mergeCell ref="B31:H31"/>
    <mergeCell ref="A24:A25"/>
    <mergeCell ref="B25:H25"/>
    <mergeCell ref="B51:H51"/>
    <mergeCell ref="B50:H50"/>
    <mergeCell ref="B49:H49"/>
    <mergeCell ref="B48:H48"/>
    <mergeCell ref="B35:H35"/>
    <mergeCell ref="B34:H34"/>
    <mergeCell ref="B43:H43"/>
    <mergeCell ref="B40:H40"/>
    <mergeCell ref="B33:H33"/>
    <mergeCell ref="B47:H47"/>
    <mergeCell ref="B46:H46"/>
    <mergeCell ref="B45:H45"/>
    <mergeCell ref="B44:H44"/>
    <mergeCell ref="B41:H41"/>
    <mergeCell ref="A45:A47"/>
    <mergeCell ref="A43:A44"/>
    <mergeCell ref="I43:I44"/>
    <mergeCell ref="B54:H54"/>
    <mergeCell ref="B53:H53"/>
    <mergeCell ref="B52:H52"/>
    <mergeCell ref="I45:I47"/>
    <mergeCell ref="A56:A57"/>
    <mergeCell ref="I56:I57"/>
    <mergeCell ref="A63:A64"/>
    <mergeCell ref="I63:I64"/>
    <mergeCell ref="B60:H60"/>
    <mergeCell ref="B62:H62"/>
    <mergeCell ref="B61:H61"/>
  </mergeCells>
  <phoneticPr fontId="2"/>
  <pageMargins left="0.41" right="0.2" top="0.53" bottom="0.24" header="0.96" footer="0.21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牛部分肉動向</vt:lpstr>
      <vt:lpstr>豚部分肉動向</vt:lpstr>
      <vt:lpstr>認定工場の推移</vt:lpstr>
      <vt:lpstr>都道府県別工場名簿（R7.3.1現在）</vt:lpstr>
      <vt:lpstr>牛部分肉動向!Print_Area</vt:lpstr>
      <vt:lpstr>'都道府県別工場名簿（R7.3.1現在）'!Print_Area</vt:lpstr>
      <vt:lpstr>豚部分肉動向!Print_Area</vt:lpstr>
      <vt:lpstr>認定工場の推移!Print_Area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社団法人日本食肉格付協会</dc:creator>
  <cp:lastModifiedBy>市川 雅規</cp:lastModifiedBy>
  <cp:lastPrinted>2016-08-10T01:35:17Z</cp:lastPrinted>
  <dcterms:created xsi:type="dcterms:W3CDTF">2012-03-07T01:58:22Z</dcterms:created>
  <dcterms:modified xsi:type="dcterms:W3CDTF">2025-03-10T07:59:45Z</dcterms:modified>
</cp:coreProperties>
</file>